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<sst xmlns="http://schemas.openxmlformats.org/spreadsheetml/2006/main" count="123" uniqueCount="55">
  <si>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</si>
  <si>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</si>
  <si>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</si>
  <si>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</si>
  <si>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</si>
  <si>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</si>
  <si>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</si>
  <si>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</si>
  <si>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</si>
  <si>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</si>
  <si>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</si>
  <si>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</si>
  <si>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</si>
  <si>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</si>
  <si>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</si>
  <si>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</si>
  <si>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</si>
  <si>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</si>
  <si>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</si>
  <si>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F</t>
  </si>
  <si>
    <t>組</t>
  </si>
  <si>
    <t>別</t>
  </si>
  <si>
    <t xml:space="preserve"> </t>
  </si>
  <si>
    <t>秋</t>
  </si>
  <si>
    <r>
      <t>製表：</t>
    </r>
  </si>
  <si>
    <t>A</t>
  </si>
  <si>
    <t>蕭萬全</t>
  </si>
  <si>
    <t>林福昌</t>
  </si>
  <si>
    <t>陳鼎鑫</t>
  </si>
  <si>
    <t>F</t>
  </si>
  <si>
    <t>春</t>
  </si>
  <si>
    <t>黃國興</t>
  </si>
  <si>
    <t>陳彥臻</t>
  </si>
  <si>
    <t>游建富</t>
  </si>
  <si>
    <t>游淑蓮</t>
  </si>
  <si>
    <t>徐志輝</t>
  </si>
  <si>
    <t>莊麗芬</t>
  </si>
  <si>
    <t>一月</t>
  </si>
  <si>
    <t>二月</t>
  </si>
  <si>
    <t>三月</t>
  </si>
  <si>
    <t>四月</t>
  </si>
  <si>
    <t>五月</t>
  </si>
  <si>
    <t>六月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</si>
  <si>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</si>
  <si>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</si>
  <si>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</si>
  <si>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</si>
  <si>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</si>
  <si>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</si>
  <si>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徐志輝</t>
  </si>
  <si>
    <t>蕭增明</t>
  </si>
  <si>
    <t xml:space="preserve"> 評審老師：連通善、何恭壜、王派健、羅仕坤、劉靜雯</t>
  </si>
  <si>
    <t>2011年3月份 沙龍統計表</t>
  </si>
  <si>
    <t xml:space="preserve"> 沙龍委員：蕭增明、莊麗芬、陳中文</t>
  </si>
  <si>
    <t>戴鴻池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</si>
</sst>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29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3" fillId="6" borderId="29" xfId="0" applyFont="1" applyFill="1" applyBorder="1" applyAlignment="1">
      <alignment/>
    </xf>
    <xf numFmtId="0" fontId="14" fillId="6" borderId="30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29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39" xfId="0" applyFont="1" applyFill="1" applyBorder="1" applyAlignment="1">
      <alignment/>
    </xf>
    <xf numFmtId="0" fontId="14" fillId="6" borderId="37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42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43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2" fillId="6" borderId="45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49" xfId="0" applyFont="1" applyFill="1" applyBorder="1" applyAlignment="1">
      <alignment/>
    </xf>
    <xf numFmtId="0" fontId="11" fillId="6" borderId="50" xfId="0" applyFont="1" applyFill="1" applyBorder="1" applyAlignment="1">
      <alignment/>
    </xf>
    <xf numFmtId="0" fontId="32" fillId="6" borderId="5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/>
    </xf>
    <xf numFmtId="0" fontId="34" fillId="6" borderId="52" xfId="0" applyFont="1" applyFill="1" applyBorder="1" applyAlignment="1">
      <alignment horizontal="center"/>
    </xf>
    <xf numFmtId="0" fontId="13" fillId="6" borderId="53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33" fillId="6" borderId="53" xfId="0" applyFont="1" applyFill="1" applyBorder="1" applyAlignment="1">
      <alignment horizontal="center"/>
    </xf>
    <xf numFmtId="0" fontId="11" fillId="6" borderId="55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4" fillId="6" borderId="35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0" fontId="33" fillId="6" borderId="56" xfId="0" applyFont="1" applyFill="1" applyBorder="1" applyAlignment="1">
      <alignment/>
    </xf>
    <xf numFmtId="0" fontId="33" fillId="6" borderId="57" xfId="0" applyFont="1" applyFill="1" applyBorder="1" applyAlignment="1">
      <alignment horizontal="center"/>
    </xf>
    <xf numFmtId="0" fontId="14" fillId="6" borderId="45" xfId="0" applyFont="1" applyFill="1" applyBorder="1" applyAlignment="1">
      <alignment/>
    </xf>
    <xf numFmtId="0" fontId="12" fillId="6" borderId="58" xfId="0" applyFont="1" applyFill="1" applyBorder="1" applyAlignment="1">
      <alignment/>
    </xf>
    <xf numFmtId="184" fontId="0" fillId="6" borderId="59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3342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733425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742950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733425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showGridLines="0" showZeros="0" tabSelected="1" zoomScale="75" zoomScaleNormal="75" zoomScalePageLayoutView="0" workbookViewId="0" topLeftCell="A1">
      <selection activeCell="C1" sqref="C1"/>
    </sheetView>
  </sheetViews>
  <sheetFormatPr defaultColWidth="9.00390625" defaultRowHeight="16.5"/>
  <cols>
    <col min="1" max="1" width="3.875" style="0" customWidth="1"/>
    <col min="2" max="2" width="5.75390625" style="0" customWidth="1"/>
    <col min="3" max="3" width="12.875" style="0" customWidth="1"/>
    <col min="4" max="4" width="3.25390625" style="0" customWidth="1"/>
    <col min="5" max="7" width="3.375" style="0" customWidth="1"/>
    <col min="8" max="37" width="3.00390625" style="0" customWidth="1"/>
    <col min="38" max="38" width="5.00390625" style="0" customWidth="1"/>
    <col min="39" max="39" width="8.25390625" style="0" customWidth="1"/>
    <col min="40" max="40" width="11.25390625" style="0" customWidth="1"/>
  </cols>
  <sheetData>
    <row r="1" spans="1:40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52</v>
      </c>
      <c r="O1" s="2"/>
      <c r="P1" s="2"/>
      <c r="Q1" s="2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9"/>
      <c r="AK1" s="1" t="s">
        <v>1</v>
      </c>
      <c r="AL1" s="1"/>
      <c r="AM1" s="1"/>
      <c r="AN1" s="1"/>
    </row>
    <row r="2" spans="1:40" ht="19.5">
      <c r="A2" s="1"/>
      <c r="B2" s="5" t="s">
        <v>2</v>
      </c>
      <c r="C2" s="6"/>
      <c r="D2" s="7" t="s">
        <v>51</v>
      </c>
      <c r="E2" s="7"/>
      <c r="F2" s="7"/>
      <c r="G2" s="7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7"/>
      <c r="AN2" s="1"/>
    </row>
    <row r="3" spans="1:40" ht="20.25" thickBot="1">
      <c r="A3" s="1"/>
      <c r="B3" s="11"/>
      <c r="C3" s="12">
        <v>40632</v>
      </c>
      <c r="D3" s="13" t="s">
        <v>53</v>
      </c>
      <c r="E3" s="13"/>
      <c r="F3" s="13"/>
      <c r="G3" s="13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  <c r="AN3" s="1"/>
    </row>
    <row r="4" spans="1:40" ht="19.5">
      <c r="A4" s="1"/>
      <c r="B4" s="15" t="s">
        <v>20</v>
      </c>
      <c r="C4" s="16" t="s">
        <v>3</v>
      </c>
      <c r="D4" s="17" t="s">
        <v>4</v>
      </c>
      <c r="E4" s="17"/>
      <c r="F4" s="17"/>
      <c r="G4" s="18"/>
      <c r="H4" s="104" t="s">
        <v>37</v>
      </c>
      <c r="I4" s="105"/>
      <c r="J4" s="105"/>
      <c r="K4" s="105"/>
      <c r="L4" s="106"/>
      <c r="M4" s="104" t="s">
        <v>38</v>
      </c>
      <c r="N4" s="105"/>
      <c r="O4" s="105"/>
      <c r="P4" s="105"/>
      <c r="Q4" s="106"/>
      <c r="R4" s="104" t="s">
        <v>39</v>
      </c>
      <c r="S4" s="105"/>
      <c r="T4" s="105"/>
      <c r="U4" s="105"/>
      <c r="V4" s="106"/>
      <c r="W4" s="104" t="s">
        <v>40</v>
      </c>
      <c r="X4" s="105"/>
      <c r="Y4" s="105"/>
      <c r="Z4" s="105"/>
      <c r="AA4" s="106"/>
      <c r="AB4" s="104" t="s">
        <v>41</v>
      </c>
      <c r="AC4" s="105"/>
      <c r="AD4" s="105"/>
      <c r="AE4" s="105"/>
      <c r="AF4" s="106"/>
      <c r="AG4" s="104" t="s">
        <v>42</v>
      </c>
      <c r="AH4" s="105"/>
      <c r="AI4" s="105"/>
      <c r="AJ4" s="105"/>
      <c r="AK4" s="106"/>
      <c r="AL4" s="10" t="s">
        <v>5</v>
      </c>
      <c r="AM4" s="6"/>
      <c r="AN4" s="1"/>
    </row>
    <row r="5" spans="1:40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0" t="s">
        <v>10</v>
      </c>
      <c r="L5" s="21" t="s">
        <v>10</v>
      </c>
      <c r="M5" s="22" t="s">
        <v>7</v>
      </c>
      <c r="N5" s="20" t="s">
        <v>8</v>
      </c>
      <c r="O5" s="20" t="s">
        <v>9</v>
      </c>
      <c r="P5" s="20" t="s">
        <v>45</v>
      </c>
      <c r="Q5" s="21" t="s">
        <v>10</v>
      </c>
      <c r="R5" s="22" t="s">
        <v>7</v>
      </c>
      <c r="S5" s="20" t="s">
        <v>8</v>
      </c>
      <c r="T5" s="20" t="s">
        <v>9</v>
      </c>
      <c r="U5" s="20" t="s">
        <v>45</v>
      </c>
      <c r="V5" s="21" t="s">
        <v>10</v>
      </c>
      <c r="W5" s="22" t="s">
        <v>7</v>
      </c>
      <c r="X5" s="20" t="s">
        <v>8</v>
      </c>
      <c r="Y5" s="20" t="s">
        <v>9</v>
      </c>
      <c r="Z5" s="20" t="s">
        <v>45</v>
      </c>
      <c r="AA5" s="21" t="s">
        <v>10</v>
      </c>
      <c r="AB5" s="22" t="s">
        <v>7</v>
      </c>
      <c r="AC5" s="20" t="s">
        <v>8</v>
      </c>
      <c r="AD5" s="20" t="s">
        <v>9</v>
      </c>
      <c r="AE5" s="20" t="s">
        <v>45</v>
      </c>
      <c r="AF5" s="21" t="s">
        <v>10</v>
      </c>
      <c r="AG5" s="22" t="s">
        <v>7</v>
      </c>
      <c r="AH5" s="20" t="s">
        <v>8</v>
      </c>
      <c r="AI5" s="20" t="s">
        <v>9</v>
      </c>
      <c r="AJ5" s="20" t="s">
        <v>45</v>
      </c>
      <c r="AK5" s="21" t="s">
        <v>10</v>
      </c>
      <c r="AL5" s="9" t="s">
        <v>11</v>
      </c>
      <c r="AM5" s="23"/>
      <c r="AN5" s="1"/>
    </row>
    <row r="6" spans="1:40" ht="20.25" thickBot="1">
      <c r="A6" s="1"/>
      <c r="B6" s="24" t="s">
        <v>21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26" t="s">
        <v>43</v>
      </c>
      <c r="L6" s="14" t="s">
        <v>44</v>
      </c>
      <c r="M6" s="27" t="s">
        <v>13</v>
      </c>
      <c r="N6" s="26" t="s">
        <v>13</v>
      </c>
      <c r="O6" s="26" t="s">
        <v>14</v>
      </c>
      <c r="P6" s="26" t="s">
        <v>46</v>
      </c>
      <c r="Q6" s="14" t="s">
        <v>47</v>
      </c>
      <c r="R6" s="27" t="s">
        <v>13</v>
      </c>
      <c r="S6" s="26" t="s">
        <v>13</v>
      </c>
      <c r="T6" s="26" t="s">
        <v>14</v>
      </c>
      <c r="U6" s="26" t="s">
        <v>46</v>
      </c>
      <c r="V6" s="14" t="s">
        <v>47</v>
      </c>
      <c r="W6" s="27" t="s">
        <v>13</v>
      </c>
      <c r="X6" s="26" t="s">
        <v>13</v>
      </c>
      <c r="Y6" s="26" t="s">
        <v>14</v>
      </c>
      <c r="Z6" s="26" t="s">
        <v>46</v>
      </c>
      <c r="AA6" s="14" t="s">
        <v>47</v>
      </c>
      <c r="AB6" s="27" t="s">
        <v>13</v>
      </c>
      <c r="AC6" s="26" t="s">
        <v>13</v>
      </c>
      <c r="AD6" s="26" t="s">
        <v>14</v>
      </c>
      <c r="AE6" s="26" t="s">
        <v>46</v>
      </c>
      <c r="AF6" s="14" t="s">
        <v>47</v>
      </c>
      <c r="AG6" s="27" t="s">
        <v>13</v>
      </c>
      <c r="AH6" s="26" t="s">
        <v>13</v>
      </c>
      <c r="AI6" s="26" t="s">
        <v>14</v>
      </c>
      <c r="AJ6" s="26" t="s">
        <v>46</v>
      </c>
      <c r="AK6" s="14" t="s">
        <v>47</v>
      </c>
      <c r="AL6" s="4" t="s">
        <v>15</v>
      </c>
      <c r="AM6" s="14"/>
      <c r="AN6" s="1" t="s">
        <v>1</v>
      </c>
    </row>
    <row r="7" spans="1:40" ht="19.5">
      <c r="A7" s="1"/>
      <c r="B7" s="28">
        <v>100</v>
      </c>
      <c r="C7" s="81" t="s">
        <v>31</v>
      </c>
      <c r="D7" s="29"/>
      <c r="E7" s="30"/>
      <c r="F7" s="30"/>
      <c r="G7" s="31"/>
      <c r="H7" s="32"/>
      <c r="I7" s="30"/>
      <c r="J7" s="30"/>
      <c r="K7" s="95">
        <v>3</v>
      </c>
      <c r="L7" s="33">
        <v>1</v>
      </c>
      <c r="M7" s="32"/>
      <c r="N7" s="30"/>
      <c r="O7" s="30"/>
      <c r="P7" s="95">
        <v>3</v>
      </c>
      <c r="Q7" s="33"/>
      <c r="R7" s="32"/>
      <c r="S7" s="30"/>
      <c r="T7" s="30"/>
      <c r="U7" s="95">
        <v>3</v>
      </c>
      <c r="V7" s="33">
        <v>1</v>
      </c>
      <c r="W7" s="32"/>
      <c r="X7" s="30"/>
      <c r="Y7" s="30"/>
      <c r="Z7" s="95"/>
      <c r="AA7" s="33"/>
      <c r="AB7" s="32"/>
      <c r="AC7" s="30"/>
      <c r="AD7" s="30"/>
      <c r="AE7" s="95"/>
      <c r="AF7" s="33"/>
      <c r="AG7" s="32"/>
      <c r="AH7" s="30"/>
      <c r="AI7" s="30"/>
      <c r="AJ7" s="95"/>
      <c r="AK7" s="33"/>
      <c r="AL7" s="34" t="s">
        <v>19</v>
      </c>
      <c r="AM7" s="35">
        <f>(H7+M7+R7+W7+AB7+AG7)*8+(I7+N7+S7+X7+AC7+AH7)*6+(J7+O7+T7+Y7+AD7+AI7)*4+(K7+P7+U7+Z7+AE7+AJ7)*2+(L7+Q7+V7+AA7+AF7+AK7)*1</f>
        <v>20</v>
      </c>
      <c r="AN7" s="1"/>
    </row>
    <row r="8" spans="1:40" ht="19.5">
      <c r="A8" s="1"/>
      <c r="B8" s="28" t="s">
        <v>30</v>
      </c>
      <c r="C8" s="82" t="s">
        <v>32</v>
      </c>
      <c r="D8" s="68"/>
      <c r="E8" s="69"/>
      <c r="F8" s="69"/>
      <c r="G8" s="70"/>
      <c r="H8" s="71"/>
      <c r="I8" s="72"/>
      <c r="J8" s="72">
        <v>1</v>
      </c>
      <c r="K8" s="96">
        <v>3</v>
      </c>
      <c r="L8" s="73"/>
      <c r="M8" s="71"/>
      <c r="N8" s="72"/>
      <c r="O8" s="72"/>
      <c r="P8" s="96">
        <v>4</v>
      </c>
      <c r="Q8" s="73"/>
      <c r="R8" s="71"/>
      <c r="S8" s="72"/>
      <c r="T8" s="72"/>
      <c r="U8" s="96">
        <v>4</v>
      </c>
      <c r="V8" s="73"/>
      <c r="W8" s="71"/>
      <c r="X8" s="72"/>
      <c r="Y8" s="72"/>
      <c r="Z8" s="96"/>
      <c r="AA8" s="73"/>
      <c r="AB8" s="71"/>
      <c r="AC8" s="72"/>
      <c r="AD8" s="72"/>
      <c r="AE8" s="96"/>
      <c r="AF8" s="73"/>
      <c r="AG8" s="71"/>
      <c r="AH8" s="72"/>
      <c r="AI8" s="72"/>
      <c r="AJ8" s="96"/>
      <c r="AK8" s="73"/>
      <c r="AL8" s="67" t="s">
        <v>19</v>
      </c>
      <c r="AM8" s="35">
        <f aca="true" t="shared" si="0" ref="AM8:AM14">(H8+M8+R8+W8+AB8+AG8)*8+(I8+N8+S8+X8+AC8+AH8)*6+(J8+O8+T8+Y8+AD8+AI8)*4+(K8+P8+U8+Z8+AE8+AJ8)*2+(L8+Q8+V8+AA8+AF8+AK8)*1</f>
        <v>26</v>
      </c>
      <c r="AN8" s="1"/>
    </row>
    <row r="9" spans="1:40" ht="19.5">
      <c r="A9" s="1"/>
      <c r="B9" s="28"/>
      <c r="C9" s="90" t="s">
        <v>34</v>
      </c>
      <c r="D9" s="74"/>
      <c r="E9" s="75"/>
      <c r="F9" s="69"/>
      <c r="G9" s="91"/>
      <c r="H9" s="92"/>
      <c r="I9" s="69"/>
      <c r="J9" s="69">
        <v>1</v>
      </c>
      <c r="K9" s="94">
        <v>3</v>
      </c>
      <c r="L9" s="93"/>
      <c r="M9" s="92"/>
      <c r="N9" s="69"/>
      <c r="O9" s="69"/>
      <c r="P9" s="94">
        <v>4</v>
      </c>
      <c r="Q9" s="93"/>
      <c r="R9" s="92"/>
      <c r="S9" s="69"/>
      <c r="T9" s="69"/>
      <c r="U9" s="94">
        <v>3</v>
      </c>
      <c r="V9" s="93">
        <v>1</v>
      </c>
      <c r="W9" s="92"/>
      <c r="X9" s="69"/>
      <c r="Y9" s="69"/>
      <c r="Z9" s="94"/>
      <c r="AA9" s="93"/>
      <c r="AB9" s="92"/>
      <c r="AC9" s="69"/>
      <c r="AD9" s="69"/>
      <c r="AE9" s="94"/>
      <c r="AF9" s="93"/>
      <c r="AG9" s="92"/>
      <c r="AH9" s="69"/>
      <c r="AI9" s="69"/>
      <c r="AJ9" s="94"/>
      <c r="AK9" s="94"/>
      <c r="AL9" s="34" t="s">
        <v>19</v>
      </c>
      <c r="AM9" s="35">
        <f t="shared" si="0"/>
        <v>25</v>
      </c>
      <c r="AN9" s="1"/>
    </row>
    <row r="10" spans="1:40" ht="19.5">
      <c r="A10" s="1"/>
      <c r="B10" s="28"/>
      <c r="C10" s="90" t="s">
        <v>35</v>
      </c>
      <c r="D10" s="74"/>
      <c r="E10" s="75"/>
      <c r="F10" s="69"/>
      <c r="G10" s="91"/>
      <c r="H10" s="92"/>
      <c r="I10" s="69"/>
      <c r="J10" s="69"/>
      <c r="K10" s="94">
        <v>3</v>
      </c>
      <c r="L10" s="93"/>
      <c r="M10" s="92"/>
      <c r="N10" s="69"/>
      <c r="O10" s="69"/>
      <c r="P10" s="94">
        <v>4</v>
      </c>
      <c r="Q10" s="93"/>
      <c r="R10" s="92"/>
      <c r="S10" s="69"/>
      <c r="T10" s="69"/>
      <c r="U10" s="94">
        <v>3</v>
      </c>
      <c r="V10" s="93">
        <v>1</v>
      </c>
      <c r="W10" s="92"/>
      <c r="X10" s="69"/>
      <c r="Y10" s="69"/>
      <c r="Z10" s="94"/>
      <c r="AA10" s="93"/>
      <c r="AB10" s="92"/>
      <c r="AC10" s="69"/>
      <c r="AD10" s="69"/>
      <c r="AE10" s="94"/>
      <c r="AF10" s="93"/>
      <c r="AG10" s="92"/>
      <c r="AH10" s="69"/>
      <c r="AI10" s="69"/>
      <c r="AJ10" s="94"/>
      <c r="AK10" s="94"/>
      <c r="AL10" s="34" t="s">
        <v>19</v>
      </c>
      <c r="AM10" s="35">
        <f t="shared" si="0"/>
        <v>21</v>
      </c>
      <c r="AN10" s="1"/>
    </row>
    <row r="11" spans="1:40" ht="19.5">
      <c r="A11" s="1"/>
      <c r="B11" s="28"/>
      <c r="C11" s="90" t="s">
        <v>50</v>
      </c>
      <c r="D11" s="74"/>
      <c r="E11" s="75"/>
      <c r="F11" s="69"/>
      <c r="G11" s="91"/>
      <c r="H11" s="92"/>
      <c r="I11" s="69"/>
      <c r="J11" s="69"/>
      <c r="K11" s="94"/>
      <c r="L11" s="93"/>
      <c r="M11" s="92"/>
      <c r="N11" s="69"/>
      <c r="O11" s="69"/>
      <c r="P11" s="94"/>
      <c r="Q11" s="93">
        <v>4</v>
      </c>
      <c r="R11" s="92"/>
      <c r="S11" s="69"/>
      <c r="T11" s="69"/>
      <c r="U11" s="94">
        <v>1</v>
      </c>
      <c r="V11" s="93">
        <v>3</v>
      </c>
      <c r="W11" s="92"/>
      <c r="X11" s="69"/>
      <c r="Y11" s="69"/>
      <c r="Z11" s="94"/>
      <c r="AA11" s="93"/>
      <c r="AB11" s="92"/>
      <c r="AC11" s="69"/>
      <c r="AD11" s="69"/>
      <c r="AE11" s="94"/>
      <c r="AF11" s="93"/>
      <c r="AG11" s="92"/>
      <c r="AH11" s="69"/>
      <c r="AI11" s="69"/>
      <c r="AJ11" s="94"/>
      <c r="AK11" s="94"/>
      <c r="AL11" s="34" t="s">
        <v>25</v>
      </c>
      <c r="AM11" s="35">
        <f t="shared" si="0"/>
        <v>9</v>
      </c>
      <c r="AN11" s="1"/>
    </row>
    <row r="12" spans="1:40" ht="19.5">
      <c r="A12" s="1"/>
      <c r="B12" s="28"/>
      <c r="C12" s="90" t="s">
        <v>36</v>
      </c>
      <c r="D12" s="74"/>
      <c r="E12" s="75"/>
      <c r="F12" s="69"/>
      <c r="G12" s="91"/>
      <c r="H12" s="92"/>
      <c r="I12" s="69"/>
      <c r="J12" s="69"/>
      <c r="K12" s="94">
        <v>3</v>
      </c>
      <c r="L12" s="93">
        <v>1</v>
      </c>
      <c r="M12" s="92"/>
      <c r="N12" s="69"/>
      <c r="O12" s="69"/>
      <c r="P12" s="94">
        <v>2</v>
      </c>
      <c r="Q12" s="93">
        <v>2</v>
      </c>
      <c r="R12" s="92"/>
      <c r="S12" s="69"/>
      <c r="T12" s="69"/>
      <c r="U12" s="94">
        <v>2</v>
      </c>
      <c r="V12" s="93">
        <v>1</v>
      </c>
      <c r="W12" s="92"/>
      <c r="X12" s="69"/>
      <c r="Y12" s="69"/>
      <c r="Z12" s="94"/>
      <c r="AA12" s="93"/>
      <c r="AB12" s="92"/>
      <c r="AC12" s="69"/>
      <c r="AD12" s="69"/>
      <c r="AE12" s="94"/>
      <c r="AF12" s="93"/>
      <c r="AG12" s="92"/>
      <c r="AH12" s="69"/>
      <c r="AI12" s="69"/>
      <c r="AJ12" s="94"/>
      <c r="AK12" s="94"/>
      <c r="AL12" s="34" t="s">
        <v>25</v>
      </c>
      <c r="AM12" s="35">
        <f t="shared" si="0"/>
        <v>18</v>
      </c>
      <c r="AN12" s="1"/>
    </row>
    <row r="13" spans="1:40" ht="19.5">
      <c r="A13" s="1"/>
      <c r="B13" s="28"/>
      <c r="C13" s="90" t="s">
        <v>33</v>
      </c>
      <c r="D13" s="74"/>
      <c r="E13" s="75"/>
      <c r="F13" s="69"/>
      <c r="G13" s="91"/>
      <c r="H13" s="92"/>
      <c r="I13" s="69"/>
      <c r="J13" s="69"/>
      <c r="K13" s="94"/>
      <c r="L13" s="93">
        <v>1</v>
      </c>
      <c r="M13" s="92"/>
      <c r="N13" s="69"/>
      <c r="O13" s="69"/>
      <c r="P13" s="94">
        <v>1</v>
      </c>
      <c r="Q13" s="93"/>
      <c r="R13" s="92"/>
      <c r="S13" s="69"/>
      <c r="T13" s="69"/>
      <c r="U13" s="94"/>
      <c r="V13" s="93"/>
      <c r="W13" s="92"/>
      <c r="X13" s="69"/>
      <c r="Y13" s="69"/>
      <c r="Z13" s="94"/>
      <c r="AA13" s="93"/>
      <c r="AB13" s="92"/>
      <c r="AC13" s="69"/>
      <c r="AD13" s="69"/>
      <c r="AE13" s="94"/>
      <c r="AF13" s="93"/>
      <c r="AG13" s="92"/>
      <c r="AH13" s="69"/>
      <c r="AI13" s="69"/>
      <c r="AJ13" s="94"/>
      <c r="AK13" s="94"/>
      <c r="AL13" s="34" t="s">
        <v>25</v>
      </c>
      <c r="AM13" s="35">
        <f t="shared" si="0"/>
        <v>3</v>
      </c>
      <c r="AN13" s="1"/>
    </row>
    <row r="14" spans="1:48" ht="20.25" thickBot="1">
      <c r="A14" s="1"/>
      <c r="B14" s="36" t="s">
        <v>18</v>
      </c>
      <c r="C14" s="101" t="s">
        <v>54</v>
      </c>
      <c r="D14" s="76"/>
      <c r="E14" s="77"/>
      <c r="F14" s="77"/>
      <c r="G14" s="78"/>
      <c r="H14" s="79"/>
      <c r="I14" s="77"/>
      <c r="J14" s="77"/>
      <c r="K14" s="80">
        <v>2</v>
      </c>
      <c r="L14" s="78">
        <v>1</v>
      </c>
      <c r="M14" s="79"/>
      <c r="N14" s="77"/>
      <c r="O14" s="77"/>
      <c r="P14" s="80"/>
      <c r="Q14" s="78">
        <v>2</v>
      </c>
      <c r="R14" s="79"/>
      <c r="S14" s="77"/>
      <c r="T14" s="77"/>
      <c r="U14" s="80">
        <v>1</v>
      </c>
      <c r="V14" s="78"/>
      <c r="W14" s="79"/>
      <c r="X14" s="77"/>
      <c r="Y14" s="77"/>
      <c r="Z14" s="80"/>
      <c r="AA14" s="78"/>
      <c r="AB14" s="79"/>
      <c r="AC14" s="77"/>
      <c r="AD14" s="77"/>
      <c r="AE14" s="80"/>
      <c r="AF14" s="78"/>
      <c r="AG14" s="79"/>
      <c r="AH14" s="77"/>
      <c r="AI14" s="77"/>
      <c r="AJ14" s="80"/>
      <c r="AK14" s="80"/>
      <c r="AL14" s="100" t="s">
        <v>25</v>
      </c>
      <c r="AM14" s="103">
        <f t="shared" si="0"/>
        <v>9</v>
      </c>
      <c r="AN14" s="1"/>
      <c r="AT14" s="55"/>
      <c r="AU14" s="56"/>
      <c r="AV14" s="56"/>
    </row>
    <row r="15" spans="1:41" ht="19.5">
      <c r="A15" s="1"/>
      <c r="B15" s="15">
        <v>99</v>
      </c>
      <c r="C15" s="83" t="s">
        <v>26</v>
      </c>
      <c r="D15" s="38"/>
      <c r="E15" s="39"/>
      <c r="F15" s="39">
        <v>11</v>
      </c>
      <c r="G15" s="40">
        <v>13</v>
      </c>
      <c r="H15" s="41"/>
      <c r="I15" s="42"/>
      <c r="J15" s="39"/>
      <c r="K15" s="97">
        <v>4</v>
      </c>
      <c r="L15" s="40"/>
      <c r="M15" s="43"/>
      <c r="N15" s="42"/>
      <c r="O15" s="42"/>
      <c r="P15" s="44">
        <v>3</v>
      </c>
      <c r="Q15" s="44">
        <v>1</v>
      </c>
      <c r="R15" s="41"/>
      <c r="S15" s="42"/>
      <c r="T15" s="42">
        <v>1</v>
      </c>
      <c r="U15" s="44">
        <v>3</v>
      </c>
      <c r="V15" s="45"/>
      <c r="W15" s="43"/>
      <c r="X15" s="42"/>
      <c r="Y15" s="42"/>
      <c r="Z15" s="44"/>
      <c r="AA15" s="44"/>
      <c r="AB15" s="41"/>
      <c r="AC15" s="42"/>
      <c r="AD15" s="42"/>
      <c r="AE15" s="44"/>
      <c r="AF15" s="45"/>
      <c r="AG15" s="41"/>
      <c r="AH15" s="42"/>
      <c r="AI15" s="42"/>
      <c r="AJ15" s="44"/>
      <c r="AK15" s="45"/>
      <c r="AL15" s="102" t="s">
        <v>19</v>
      </c>
      <c r="AM15" s="35">
        <f>(D15*8+E15*6+F15*4+G15*2)+(H15+M15+R15+W15+AB15+AG15)*8+(I15+N15+S15+X15+AC15+AH15)*6+(J15+O15+T15+Y15+AD15+AI15)*4+(K15+P15+U15+Z15+AE15+AJ15)*2+(L15+Q15+V15+AA15+AF15+AK15)*1</f>
        <v>95</v>
      </c>
      <c r="AN15" s="1"/>
      <c r="AO15" t="s">
        <v>22</v>
      </c>
    </row>
    <row r="16" spans="1:40" ht="19.5">
      <c r="A16" s="1"/>
      <c r="B16" s="15" t="s">
        <v>23</v>
      </c>
      <c r="C16" s="84" t="s">
        <v>27</v>
      </c>
      <c r="D16" s="46"/>
      <c r="E16" s="47"/>
      <c r="F16" s="47">
        <v>6</v>
      </c>
      <c r="G16" s="48">
        <v>12</v>
      </c>
      <c r="H16" s="49"/>
      <c r="I16" s="50"/>
      <c r="J16" s="47">
        <v>3</v>
      </c>
      <c r="K16" s="98">
        <v>1</v>
      </c>
      <c r="L16" s="48"/>
      <c r="M16" s="51"/>
      <c r="N16" s="50"/>
      <c r="O16" s="50"/>
      <c r="P16" s="52">
        <v>4</v>
      </c>
      <c r="Q16" s="52"/>
      <c r="R16" s="49"/>
      <c r="S16" s="50"/>
      <c r="T16" s="50"/>
      <c r="U16" s="52"/>
      <c r="V16" s="53">
        <v>3</v>
      </c>
      <c r="W16" s="51"/>
      <c r="X16" s="50"/>
      <c r="Y16" s="50"/>
      <c r="Z16" s="52"/>
      <c r="AA16" s="52"/>
      <c r="AB16" s="49"/>
      <c r="AC16" s="50"/>
      <c r="AD16" s="50"/>
      <c r="AE16" s="52"/>
      <c r="AF16" s="53"/>
      <c r="AG16" s="49"/>
      <c r="AH16" s="50"/>
      <c r="AI16" s="50"/>
      <c r="AJ16" s="52"/>
      <c r="AK16" s="53"/>
      <c r="AL16" s="54" t="s">
        <v>19</v>
      </c>
      <c r="AM16" s="35">
        <f>(D16*8+E16*6+F16*4+G16*2)+(H16+M16+R16+W16+AB16+AG16)*8+(I16+N16+S16+X16+AC16+AH16)*6+(J16+O16+T16+Y16+AD16+AI16)*4+(K16+P16+U16+Z16+AE16+AJ16)*2+(L16+Q16+V16+AA16+AF16+AK16)*1</f>
        <v>73</v>
      </c>
      <c r="AN16" s="1"/>
    </row>
    <row r="17" spans="1:40" ht="20.25" thickBot="1">
      <c r="A17" s="1"/>
      <c r="B17" s="15"/>
      <c r="C17" s="85" t="s">
        <v>28</v>
      </c>
      <c r="D17" s="57"/>
      <c r="E17" s="58">
        <v>3</v>
      </c>
      <c r="F17" s="58">
        <v>7</v>
      </c>
      <c r="G17" s="59">
        <v>11</v>
      </c>
      <c r="H17" s="60"/>
      <c r="I17" s="61"/>
      <c r="J17" s="58"/>
      <c r="K17" s="99">
        <v>4</v>
      </c>
      <c r="L17" s="62"/>
      <c r="M17" s="63"/>
      <c r="N17" s="61"/>
      <c r="O17" s="61"/>
      <c r="P17" s="64">
        <v>2</v>
      </c>
      <c r="Q17" s="64">
        <v>1</v>
      </c>
      <c r="R17" s="60"/>
      <c r="S17" s="61"/>
      <c r="T17" s="61">
        <v>2</v>
      </c>
      <c r="U17" s="64">
        <v>2</v>
      </c>
      <c r="V17" s="65"/>
      <c r="W17" s="63"/>
      <c r="X17" s="61"/>
      <c r="Y17" s="61"/>
      <c r="Z17" s="64"/>
      <c r="AA17" s="64"/>
      <c r="AB17" s="60"/>
      <c r="AC17" s="61"/>
      <c r="AD17" s="61"/>
      <c r="AE17" s="64"/>
      <c r="AF17" s="65"/>
      <c r="AG17" s="60"/>
      <c r="AH17" s="61"/>
      <c r="AI17" s="61"/>
      <c r="AJ17" s="64"/>
      <c r="AK17" s="65"/>
      <c r="AL17" s="66" t="s">
        <v>29</v>
      </c>
      <c r="AM17" s="35">
        <f>(D17*8+E17*6+F17*4+G17*2)+(H17+M17+R17+W17+AB17+AG17)*8+(I17+N17+S17+X17+AC17+AH17)*6+(J17+O17+T17+Y17+AD17+AI17)*4+(K17+P17+U17+Z17+AE17+AJ17)*2+(L17+Q17+V17+AA17+AF17+AK17)*1</f>
        <v>93</v>
      </c>
      <c r="AN17" s="1"/>
    </row>
    <row r="18" spans="1:40" ht="19.5">
      <c r="A18" s="1"/>
      <c r="B18" s="5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6"/>
      <c r="AN18" s="1"/>
    </row>
    <row r="19" spans="1:40" ht="16.5">
      <c r="A19" s="1"/>
      <c r="B19" s="16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3"/>
      <c r="AN19" s="1"/>
    </row>
    <row r="20" spans="1:40" ht="17.25" thickBot="1">
      <c r="A20" s="1"/>
      <c r="B20" s="37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4"/>
      <c r="AN20" s="1"/>
    </row>
    <row r="21" spans="1:40" ht="19.5">
      <c r="A21" s="9"/>
      <c r="B21" s="9"/>
      <c r="C21" s="9" t="s"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 t="s">
        <v>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8" t="s">
        <v>24</v>
      </c>
      <c r="AE21" s="8"/>
      <c r="AF21" s="9"/>
      <c r="AG21" s="9" t="s">
        <v>49</v>
      </c>
      <c r="AH21" s="9"/>
      <c r="AI21" s="9"/>
      <c r="AJ21" s="9"/>
      <c r="AK21" s="9"/>
      <c r="AL21" s="9"/>
      <c r="AM21" s="9"/>
      <c r="AN21" s="1"/>
    </row>
    <row r="22" spans="1:40" ht="16.5">
      <c r="A22" s="9"/>
      <c r="B22" s="9"/>
      <c r="C22" s="1"/>
      <c r="D22" s="1"/>
      <c r="E22" s="1"/>
      <c r="F22" s="1"/>
      <c r="G22" s="1"/>
      <c r="H22" s="107" t="s">
        <v>1</v>
      </c>
      <c r="I22" s="107"/>
      <c r="J22" s="107"/>
      <c r="K22" s="107"/>
      <c r="L22" s="10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sheetProtection/>
  <mergeCells count="7">
    <mergeCell ref="R4:V4"/>
    <mergeCell ref="AB4:AF4"/>
    <mergeCell ref="AG4:AK4"/>
    <mergeCell ref="H22:L22"/>
    <mergeCell ref="M4:Q4"/>
    <mergeCell ref="W4:AA4"/>
    <mergeCell ref="H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2011-09-26T13:20:47Z</dcterms:modified>
  <cp:category/>
  <cp:version/>
  <cp:contentType/>
  <cp:contentStatus/>
</cp:coreProperties>
</file>