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65311" windowWidth="14985" windowHeight="9105" tabRatio="832" activeTab="0"/>
  </bookViews>
  <sheets>
    <sheet name="積分表" sheetId="1" r:id="rId1"/>
  </sheets>
  <definedNames/>
  <calcPr fullCalcOnLoad="1"/>
</workbook>
</file>

<file path=xl/sharedStrings.xml><?xml version="1.0" encoding="utf-8"?>
<sst xmlns="http://schemas.openxmlformats.org/spreadsheetml/2006/main" count="103" uniqueCount="47">
  <si>
    <t xml:space="preserve"> </t>
  </si>
  <si>
    <t xml:space="preserve"> </t>
  </si>
  <si>
    <r>
      <t>評審日期</t>
    </r>
    <r>
      <rPr>
        <sz val="14"/>
        <rFont val="Times New Roman"/>
        <family val="1"/>
      </rPr>
      <t xml:space="preserve">:   </t>
    </r>
  </si>
  <si>
    <t xml:space="preserve">             日期</t>
  </si>
  <si>
    <t>特</t>
  </si>
  <si>
    <t>優</t>
  </si>
  <si>
    <t>佳</t>
  </si>
  <si>
    <t>入</t>
  </si>
  <si>
    <t>選</t>
  </si>
  <si>
    <t>作</t>
  </si>
  <si>
    <t xml:space="preserve">年度積分60分以上或佳作以上有12張即通過 A碩學會士, </t>
  </si>
  <si>
    <t>已過碩學會士者年度積分80分以上或佳作以上有16張即通過 F博學會士</t>
  </si>
  <si>
    <t>季</t>
  </si>
  <si>
    <t>組</t>
  </si>
  <si>
    <t>別</t>
  </si>
  <si>
    <t xml:space="preserve"> </t>
  </si>
  <si>
    <t>春</t>
  </si>
  <si>
    <t>甲</t>
  </si>
  <si>
    <t>乙</t>
  </si>
  <si>
    <t>入</t>
  </si>
  <si>
    <t>甲</t>
  </si>
  <si>
    <t>乙</t>
  </si>
  <si>
    <r>
      <t>得分</t>
    </r>
    <r>
      <rPr>
        <sz val="14"/>
        <rFont val="Times New Roman"/>
        <family val="1"/>
      </rPr>
      <t>/</t>
    </r>
    <r>
      <rPr>
        <sz val="14"/>
        <rFont val="新細明體"/>
        <family val="1"/>
      </rPr>
      <t>張</t>
    </r>
    <r>
      <rPr>
        <sz val="14"/>
        <rFont val="Times New Roman"/>
        <family val="1"/>
      </rPr>
      <t xml:space="preserve">: </t>
    </r>
    <r>
      <rPr>
        <sz val="14"/>
        <rFont val="新細明體"/>
        <family val="1"/>
      </rPr>
      <t>特選</t>
    </r>
    <r>
      <rPr>
        <sz val="14"/>
        <rFont val="Times New Roman"/>
        <family val="1"/>
      </rPr>
      <t xml:space="preserve"> 8</t>
    </r>
    <r>
      <rPr>
        <sz val="14"/>
        <rFont val="新細明體"/>
        <family val="1"/>
      </rPr>
      <t>分</t>
    </r>
    <r>
      <rPr>
        <sz val="14"/>
        <rFont val="Times New Roman"/>
        <family val="1"/>
      </rPr>
      <t xml:space="preserve">, </t>
    </r>
    <r>
      <rPr>
        <sz val="14"/>
        <rFont val="新細明體"/>
        <family val="1"/>
      </rPr>
      <t>優選</t>
    </r>
    <r>
      <rPr>
        <sz val="14"/>
        <rFont val="Times New Roman"/>
        <family val="1"/>
      </rPr>
      <t xml:space="preserve"> 6</t>
    </r>
    <r>
      <rPr>
        <sz val="14"/>
        <rFont val="新細明體"/>
        <family val="1"/>
      </rPr>
      <t>分</t>
    </r>
    <r>
      <rPr>
        <sz val="14"/>
        <rFont val="Times New Roman"/>
        <family val="1"/>
      </rPr>
      <t xml:space="preserve">, </t>
    </r>
    <r>
      <rPr>
        <sz val="14"/>
        <rFont val="新細明體"/>
        <family val="1"/>
      </rPr>
      <t>佳作</t>
    </r>
    <r>
      <rPr>
        <sz val="14"/>
        <rFont val="Times New Roman"/>
        <family val="1"/>
      </rPr>
      <t xml:space="preserve"> 4</t>
    </r>
    <r>
      <rPr>
        <sz val="14"/>
        <rFont val="新細明體"/>
        <family val="1"/>
      </rPr>
      <t>分</t>
    </r>
    <r>
      <rPr>
        <sz val="14"/>
        <rFont val="Times New Roman"/>
        <family val="1"/>
      </rPr>
      <t xml:space="preserve">, </t>
    </r>
    <r>
      <rPr>
        <sz val="14"/>
        <rFont val="新細明體"/>
        <family val="1"/>
      </rPr>
      <t>入甲</t>
    </r>
    <r>
      <rPr>
        <sz val="14"/>
        <rFont val="Times New Roman"/>
        <family val="1"/>
      </rPr>
      <t xml:space="preserve"> 2</t>
    </r>
    <r>
      <rPr>
        <sz val="14"/>
        <rFont val="新細明體"/>
        <family val="1"/>
      </rPr>
      <t>分</t>
    </r>
    <r>
      <rPr>
        <sz val="14"/>
        <rFont val="Times New Roman"/>
        <family val="1"/>
      </rPr>
      <t>,</t>
    </r>
    <r>
      <rPr>
        <sz val="14"/>
        <rFont val="新細明體"/>
        <family val="1"/>
      </rPr>
      <t>入乙</t>
    </r>
    <r>
      <rPr>
        <sz val="14"/>
        <rFont val="Times New Roman"/>
        <family val="1"/>
      </rPr>
      <t>1</t>
    </r>
    <r>
      <rPr>
        <sz val="14"/>
        <rFont val="新細明體"/>
        <family val="1"/>
      </rPr>
      <t>分</t>
    </r>
  </si>
  <si>
    <t>2012年01~02月份 沙龍統計表</t>
  </si>
  <si>
    <t>製表：陳新賢</t>
  </si>
  <si>
    <t>一月</t>
  </si>
  <si>
    <t>二月</t>
  </si>
  <si>
    <t>三月</t>
  </si>
  <si>
    <t>四月</t>
  </si>
  <si>
    <t>五月</t>
  </si>
  <si>
    <t>六月</t>
  </si>
  <si>
    <t xml:space="preserve"> 評審老師：陳啟瑞、黃元煜、陳佳欣、劉康雄、黃瑞香</t>
  </si>
  <si>
    <r>
      <t xml:space="preserve">◎ </t>
    </r>
    <r>
      <rPr>
        <sz val="12"/>
        <rFont val="新細明體"/>
        <family val="1"/>
      </rPr>
      <t>若有錯誤請電話聯絡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:</t>
    </r>
    <r>
      <rPr>
        <sz val="12"/>
        <rFont val="新細明體"/>
        <family val="1"/>
      </rPr>
      <t xml:space="preserve"> 沙龍</t>
    </r>
    <r>
      <rPr>
        <sz val="12"/>
        <rFont val="新細明體"/>
        <family val="1"/>
      </rPr>
      <t>主席 陳新賢</t>
    </r>
    <r>
      <rPr>
        <sz val="12"/>
        <rFont val="新細明體"/>
        <family val="1"/>
      </rPr>
      <t xml:space="preserve"> 0916-218229</t>
    </r>
  </si>
  <si>
    <t>總積分</t>
  </si>
  <si>
    <t>本月得分</t>
  </si>
  <si>
    <t>上月累計</t>
  </si>
  <si>
    <t>考 銜</t>
  </si>
  <si>
    <r>
      <t>者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數</t>
    </r>
  </si>
  <si>
    <r>
      <t xml:space="preserve">       </t>
    </r>
    <r>
      <rPr>
        <sz val="12"/>
        <rFont val="新細明體"/>
        <family val="1"/>
      </rPr>
      <t>張</t>
    </r>
  </si>
  <si>
    <t>徐義章</t>
  </si>
  <si>
    <t>莊訓橋</t>
  </si>
  <si>
    <t>黃行生</t>
  </si>
  <si>
    <t>戴鴻池</t>
  </si>
  <si>
    <t>游建富</t>
  </si>
  <si>
    <t>A</t>
  </si>
  <si>
    <t>F</t>
  </si>
  <si>
    <t xml:space="preserve"> 沙龍委員：張銘孝、吳漢輝、陳中文、徐義章、莊孟昀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</si>
</sst>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0_ "/>
    <numFmt numFmtId="181" formatCode="0.0%"/>
    <numFmt numFmtId="182" formatCode="m&quot;月&quot;d&quot;日&quot;;@"/>
    <numFmt numFmtId="183" formatCode="0.0_);[Red]\(0.0\)"/>
    <numFmt numFmtId="184" formatCode="m/d;@"/>
    <numFmt numFmtId="185" formatCode="[$€-2]\ #,##0.00_);[Red]\([$€-2]\ #,##0.00\)"/>
    <numFmt numFmtId="186" formatCode="[$-404]e&quot;年&quot;m&quot;月&quot;d&quot;日&quot;;@"/>
  </numFmts>
  <fonts count="36">
    <font>
      <sz val="12"/>
      <name val="新細明體"/>
      <family val="1"/>
    </font>
    <font>
      <sz val="9"/>
      <name val="細明體"/>
      <family val="3"/>
    </font>
    <font>
      <b/>
      <sz val="16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sz val="9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4"/>
      <name val="新細明體"/>
      <family val="1"/>
    </font>
    <font>
      <sz val="14"/>
      <name val="細明體"/>
      <family val="3"/>
    </font>
    <font>
      <sz val="14"/>
      <name val="Times New Roman"/>
      <family val="1"/>
    </font>
    <font>
      <b/>
      <sz val="12"/>
      <color indexed="60"/>
      <name val="新細明體"/>
      <family val="1"/>
    </font>
    <font>
      <b/>
      <sz val="14"/>
      <color indexed="60"/>
      <name val="Times New Roman"/>
      <family val="1"/>
    </font>
    <font>
      <b/>
      <sz val="14"/>
      <color indexed="8"/>
      <name val="新細明體"/>
      <family val="1"/>
    </font>
    <font>
      <b/>
      <sz val="14"/>
      <color indexed="8"/>
      <name val="Times New Roman"/>
      <family val="1"/>
    </font>
    <font>
      <b/>
      <sz val="14"/>
      <color indexed="60"/>
      <name val="細明體"/>
      <family val="3"/>
    </font>
    <font>
      <b/>
      <sz val="14"/>
      <color indexed="60"/>
      <name val="新細明體"/>
      <family val="1"/>
    </font>
    <font>
      <b/>
      <sz val="14"/>
      <color indexed="8"/>
      <name val="細明體"/>
      <family val="3"/>
    </font>
    <font>
      <b/>
      <sz val="14"/>
      <color indexed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22" fillId="0" borderId="1" applyNumberFormat="0" applyFill="0" applyAlignment="0" applyProtection="0"/>
    <xf numFmtId="0" fontId="23" fillId="4" borderId="0" applyNumberFormat="0" applyBorder="0" applyAlignment="0" applyProtection="0"/>
    <xf numFmtId="9" fontId="0" fillId="0" borderId="0" applyFont="0" applyFill="0" applyBorder="0" applyAlignment="0" applyProtection="0"/>
    <xf numFmtId="0" fontId="24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18" borderId="4" applyNumberFormat="0" applyFont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Alignment="0" applyProtection="0"/>
    <xf numFmtId="0" fontId="32" fillId="17" borderId="8" applyNumberFormat="0" applyAlignment="0" applyProtection="0"/>
    <xf numFmtId="0" fontId="33" fillId="23" borderId="9" applyNumberFormat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0" fillId="24" borderId="0" xfId="0" applyFont="1" applyFill="1" applyAlignment="1">
      <alignment vertical="top" wrapText="1"/>
    </xf>
    <xf numFmtId="0" fontId="0" fillId="0" borderId="0" xfId="0" applyAlignment="1">
      <alignment vertical="center"/>
    </xf>
    <xf numFmtId="0" fontId="0" fillId="25" borderId="0" xfId="0" applyFill="1" applyAlignment="1">
      <alignment/>
    </xf>
    <xf numFmtId="0" fontId="2" fillId="25" borderId="0" xfId="0" applyFont="1" applyFill="1" applyAlignment="1">
      <alignment/>
    </xf>
    <xf numFmtId="0" fontId="2" fillId="25" borderId="10" xfId="0" applyFont="1" applyFill="1" applyBorder="1" applyAlignment="1">
      <alignment/>
    </xf>
    <xf numFmtId="0" fontId="0" fillId="25" borderId="10" xfId="0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11" xfId="0" applyFill="1" applyBorder="1" applyAlignment="1">
      <alignment/>
    </xf>
    <xf numFmtId="0" fontId="0" fillId="25" borderId="12" xfId="0" applyFill="1" applyBorder="1" applyAlignment="1">
      <alignment/>
    </xf>
    <xf numFmtId="0" fontId="0" fillId="25" borderId="13" xfId="0" applyFill="1" applyBorder="1" applyAlignment="1">
      <alignment/>
    </xf>
    <xf numFmtId="186" fontId="0" fillId="25" borderId="14" xfId="0" applyNumberFormat="1" applyFill="1" applyBorder="1" applyAlignment="1">
      <alignment/>
    </xf>
    <xf numFmtId="0" fontId="0" fillId="25" borderId="15" xfId="0" applyFill="1" applyBorder="1" applyAlignment="1">
      <alignment/>
    </xf>
    <xf numFmtId="0" fontId="0" fillId="25" borderId="16" xfId="0" applyFill="1" applyBorder="1" applyAlignment="1">
      <alignment/>
    </xf>
    <xf numFmtId="0" fontId="0" fillId="25" borderId="17" xfId="0" applyFill="1" applyBorder="1" applyAlignment="1">
      <alignment/>
    </xf>
    <xf numFmtId="0" fontId="0" fillId="25" borderId="18" xfId="0" applyFill="1" applyBorder="1" applyAlignment="1">
      <alignment/>
    </xf>
    <xf numFmtId="0" fontId="4" fillId="25" borderId="19" xfId="0" applyFont="1" applyFill="1" applyBorder="1" applyAlignment="1">
      <alignment horizontal="center"/>
    </xf>
    <xf numFmtId="0" fontId="0" fillId="25" borderId="14" xfId="0" applyFill="1" applyBorder="1" applyAlignment="1">
      <alignment/>
    </xf>
    <xf numFmtId="0" fontId="11" fillId="25" borderId="20" xfId="0" applyFont="1" applyFill="1" applyBorder="1" applyAlignment="1">
      <alignment horizontal="center"/>
    </xf>
    <xf numFmtId="0" fontId="16" fillId="25" borderId="21" xfId="0" applyFont="1" applyFill="1" applyBorder="1" applyAlignment="1">
      <alignment horizontal="center"/>
    </xf>
    <xf numFmtId="0" fontId="16" fillId="25" borderId="22" xfId="0" applyFont="1" applyFill="1" applyBorder="1" applyAlignment="1">
      <alignment horizontal="center"/>
    </xf>
    <xf numFmtId="0" fontId="11" fillId="25" borderId="13" xfId="0" applyFont="1" applyFill="1" applyBorder="1" applyAlignment="1">
      <alignment horizontal="center"/>
    </xf>
    <xf numFmtId="0" fontId="16" fillId="25" borderId="23" xfId="0" applyFont="1" applyFill="1" applyBorder="1" applyAlignment="1">
      <alignment horizontal="center"/>
    </xf>
    <xf numFmtId="0" fontId="12" fillId="25" borderId="24" xfId="0" applyFont="1" applyFill="1" applyBorder="1" applyAlignment="1">
      <alignment/>
    </xf>
    <xf numFmtId="0" fontId="0" fillId="25" borderId="25" xfId="0" applyFill="1" applyBorder="1" applyAlignment="1">
      <alignment/>
    </xf>
    <xf numFmtId="0" fontId="0" fillId="25" borderId="19" xfId="0" applyFill="1" applyBorder="1" applyAlignment="1">
      <alignment/>
    </xf>
    <xf numFmtId="0" fontId="8" fillId="25" borderId="0" xfId="0" applyFont="1" applyFill="1" applyBorder="1" applyAlignment="1">
      <alignment/>
    </xf>
    <xf numFmtId="0" fontId="0" fillId="25" borderId="0" xfId="0" applyFill="1" applyAlignment="1">
      <alignment horizontal="left" vertical="center"/>
    </xf>
    <xf numFmtId="0" fontId="12" fillId="6" borderId="26" xfId="0" applyFont="1" applyFill="1" applyBorder="1" applyAlignment="1">
      <alignment horizontal="center" vertical="center" wrapText="1"/>
    </xf>
    <xf numFmtId="0" fontId="12" fillId="6" borderId="24" xfId="0" applyFont="1" applyFill="1" applyBorder="1" applyAlignment="1">
      <alignment horizontal="center" vertical="center" wrapText="1"/>
    </xf>
    <xf numFmtId="0" fontId="0" fillId="25" borderId="27" xfId="0" applyFill="1" applyBorder="1" applyAlignment="1">
      <alignment/>
    </xf>
    <xf numFmtId="0" fontId="4" fillId="25" borderId="28" xfId="0" applyFont="1" applyFill="1" applyBorder="1" applyAlignment="1">
      <alignment horizontal="center"/>
    </xf>
    <xf numFmtId="0" fontId="17" fillId="25" borderId="29" xfId="0" applyFont="1" applyFill="1" applyBorder="1" applyAlignment="1">
      <alignment horizontal="center"/>
    </xf>
    <xf numFmtId="0" fontId="13" fillId="25" borderId="30" xfId="0" applyFont="1" applyFill="1" applyBorder="1" applyAlignment="1">
      <alignment/>
    </xf>
    <xf numFmtId="0" fontId="14" fillId="25" borderId="31" xfId="0" applyFont="1" applyFill="1" applyBorder="1" applyAlignment="1">
      <alignment horizontal="center"/>
    </xf>
    <xf numFmtId="0" fontId="14" fillId="25" borderId="32" xfId="0" applyFont="1" applyFill="1" applyBorder="1" applyAlignment="1">
      <alignment horizontal="center"/>
    </xf>
    <xf numFmtId="0" fontId="14" fillId="25" borderId="33" xfId="0" applyFont="1" applyFill="1" applyBorder="1" applyAlignment="1">
      <alignment horizontal="center"/>
    </xf>
    <xf numFmtId="0" fontId="14" fillId="25" borderId="34" xfId="0" applyFont="1" applyFill="1" applyBorder="1" applyAlignment="1">
      <alignment/>
    </xf>
    <xf numFmtId="0" fontId="14" fillId="25" borderId="31" xfId="0" applyFont="1" applyFill="1" applyBorder="1" applyAlignment="1">
      <alignment/>
    </xf>
    <xf numFmtId="0" fontId="14" fillId="25" borderId="30" xfId="0" applyFont="1" applyFill="1" applyBorder="1" applyAlignment="1">
      <alignment/>
    </xf>
    <xf numFmtId="0" fontId="14" fillId="25" borderId="32" xfId="0" applyFont="1" applyFill="1" applyBorder="1" applyAlignment="1">
      <alignment/>
    </xf>
    <xf numFmtId="0" fontId="14" fillId="25" borderId="33" xfId="0" applyFont="1" applyFill="1" applyBorder="1" applyAlignment="1">
      <alignment/>
    </xf>
    <xf numFmtId="0" fontId="12" fillId="25" borderId="33" xfId="0" applyFont="1" applyFill="1" applyBorder="1" applyAlignment="1">
      <alignment/>
    </xf>
    <xf numFmtId="0" fontId="4" fillId="25" borderId="13" xfId="0" applyFont="1" applyFill="1" applyBorder="1" applyAlignment="1">
      <alignment horizontal="center"/>
    </xf>
    <xf numFmtId="0" fontId="13" fillId="25" borderId="23" xfId="0" applyFont="1" applyFill="1" applyBorder="1" applyAlignment="1">
      <alignment horizontal="center"/>
    </xf>
    <xf numFmtId="0" fontId="13" fillId="25" borderId="35" xfId="0" applyFont="1" applyFill="1" applyBorder="1" applyAlignment="1">
      <alignment/>
    </xf>
    <xf numFmtId="0" fontId="14" fillId="25" borderId="36" xfId="0" applyFont="1" applyFill="1" applyBorder="1" applyAlignment="1">
      <alignment horizontal="center"/>
    </xf>
    <xf numFmtId="0" fontId="14" fillId="25" borderId="37" xfId="0" applyFont="1" applyFill="1" applyBorder="1" applyAlignment="1">
      <alignment horizontal="center"/>
    </xf>
    <xf numFmtId="0" fontId="14" fillId="25" borderId="38" xfId="0" applyFont="1" applyFill="1" applyBorder="1" applyAlignment="1">
      <alignment horizontal="center"/>
    </xf>
    <xf numFmtId="0" fontId="14" fillId="25" borderId="39" xfId="0" applyFont="1" applyFill="1" applyBorder="1" applyAlignment="1">
      <alignment/>
    </xf>
    <xf numFmtId="0" fontId="14" fillId="25" borderId="36" xfId="0" applyFont="1" applyFill="1" applyBorder="1" applyAlignment="1">
      <alignment/>
    </xf>
    <xf numFmtId="0" fontId="14" fillId="25" borderId="35" xfId="0" applyFont="1" applyFill="1" applyBorder="1" applyAlignment="1">
      <alignment/>
    </xf>
    <xf numFmtId="0" fontId="14" fillId="25" borderId="37" xfId="0" applyFont="1" applyFill="1" applyBorder="1" applyAlignment="1">
      <alignment/>
    </xf>
    <xf numFmtId="0" fontId="14" fillId="25" borderId="38" xfId="0" applyFont="1" applyFill="1" applyBorder="1" applyAlignment="1">
      <alignment/>
    </xf>
    <xf numFmtId="0" fontId="4" fillId="25" borderId="15" xfId="0" applyFont="1" applyFill="1" applyBorder="1" applyAlignment="1">
      <alignment horizontal="center"/>
    </xf>
    <xf numFmtId="0" fontId="0" fillId="25" borderId="40" xfId="0" applyFill="1" applyBorder="1" applyAlignment="1">
      <alignment/>
    </xf>
    <xf numFmtId="0" fontId="0" fillId="25" borderId="41" xfId="0" applyFill="1" applyBorder="1" applyAlignment="1">
      <alignment/>
    </xf>
    <xf numFmtId="0" fontId="11" fillId="25" borderId="28" xfId="0" applyFont="1" applyFill="1" applyBorder="1" applyAlignment="1">
      <alignment horizontal="center"/>
    </xf>
    <xf numFmtId="0" fontId="15" fillId="25" borderId="29" xfId="0" applyFont="1" applyFill="1" applyBorder="1" applyAlignment="1">
      <alignment horizontal="center" vertical="center"/>
    </xf>
    <xf numFmtId="0" fontId="12" fillId="25" borderId="31" xfId="0" applyFont="1" applyFill="1" applyBorder="1" applyAlignment="1">
      <alignment/>
    </xf>
    <xf numFmtId="0" fontId="12" fillId="25" borderId="34" xfId="0" applyFont="1" applyFill="1" applyBorder="1" applyAlignment="1">
      <alignment/>
    </xf>
    <xf numFmtId="0" fontId="12" fillId="25" borderId="32" xfId="0" applyFont="1" applyFill="1" applyBorder="1" applyAlignment="1">
      <alignment/>
    </xf>
    <xf numFmtId="0" fontId="14" fillId="25" borderId="29" xfId="0" applyFont="1" applyFill="1" applyBorder="1" applyAlignment="1">
      <alignment/>
    </xf>
    <xf numFmtId="0" fontId="14" fillId="25" borderId="23" xfId="0" applyFont="1" applyFill="1" applyBorder="1" applyAlignment="1">
      <alignment/>
    </xf>
    <xf numFmtId="0" fontId="12" fillId="6" borderId="42" xfId="0" applyFont="1" applyFill="1" applyBorder="1" applyAlignment="1">
      <alignment horizontal="center" vertical="center" wrapText="1"/>
    </xf>
    <xf numFmtId="0" fontId="12" fillId="25" borderId="42" xfId="0" applyFont="1" applyFill="1" applyBorder="1" applyAlignment="1">
      <alignment/>
    </xf>
    <xf numFmtId="0" fontId="0" fillId="25" borderId="0" xfId="0" applyFill="1" applyBorder="1" applyAlignment="1">
      <alignment horizontal="center"/>
    </xf>
    <xf numFmtId="0" fontId="4" fillId="25" borderId="11" xfId="0" applyFont="1" applyFill="1" applyBorder="1" applyAlignment="1">
      <alignment horizontal="center"/>
    </xf>
    <xf numFmtId="0" fontId="18" fillId="25" borderId="21" xfId="0" applyFont="1" applyFill="1" applyBorder="1" applyAlignment="1">
      <alignment/>
    </xf>
    <xf numFmtId="0" fontId="16" fillId="25" borderId="30" xfId="0" applyFont="1" applyFill="1" applyBorder="1" applyAlignment="1">
      <alignment/>
    </xf>
    <xf numFmtId="0" fontId="8" fillId="25" borderId="22" xfId="0" applyFont="1" applyFill="1" applyBorder="1" applyAlignment="1">
      <alignment horizontal="center" vertical="center"/>
    </xf>
    <xf numFmtId="0" fontId="16" fillId="25" borderId="43" xfId="0" applyFont="1" applyFill="1" applyBorder="1" applyAlignment="1">
      <alignment/>
    </xf>
    <xf numFmtId="0" fontId="16" fillId="25" borderId="44" xfId="0" applyFont="1" applyFill="1" applyBorder="1" applyAlignment="1">
      <alignment/>
    </xf>
    <xf numFmtId="0" fontId="16" fillId="25" borderId="45" xfId="0" applyFont="1" applyFill="1" applyBorder="1" applyAlignment="1">
      <alignment/>
    </xf>
    <xf numFmtId="0" fontId="16" fillId="25" borderId="46" xfId="0" applyFont="1" applyFill="1" applyBorder="1" applyAlignment="1">
      <alignment/>
    </xf>
    <xf numFmtId="0" fontId="16" fillId="25" borderId="47" xfId="0" applyFont="1" applyFill="1" applyBorder="1" applyAlignment="1">
      <alignment/>
    </xf>
    <xf numFmtId="0" fontId="16" fillId="25" borderId="48" xfId="0" applyFont="1" applyFill="1" applyBorder="1" applyAlignment="1">
      <alignment/>
    </xf>
    <xf numFmtId="0" fontId="16" fillId="25" borderId="49" xfId="0" applyFont="1" applyFill="1" applyBorder="1" applyAlignment="1">
      <alignment/>
    </xf>
    <xf numFmtId="0" fontId="16" fillId="25" borderId="50" xfId="0" applyFont="1" applyFill="1" applyBorder="1" applyAlignment="1">
      <alignment/>
    </xf>
    <xf numFmtId="0" fontId="16" fillId="25" borderId="51" xfId="0" applyFont="1" applyFill="1" applyBorder="1" applyAlignment="1">
      <alignment/>
    </xf>
    <xf numFmtId="0" fontId="16" fillId="25" borderId="52" xfId="0" applyFont="1" applyFill="1" applyBorder="1" applyAlignment="1">
      <alignment/>
    </xf>
    <xf numFmtId="0" fontId="16" fillId="25" borderId="35" xfId="0" applyFont="1" applyFill="1" applyBorder="1" applyAlignment="1">
      <alignment/>
    </xf>
    <xf numFmtId="0" fontId="16" fillId="25" borderId="39" xfId="0" applyFont="1" applyFill="1" applyBorder="1" applyAlignment="1">
      <alignment/>
    </xf>
    <xf numFmtId="0" fontId="16" fillId="25" borderId="36" xfId="0" applyFont="1" applyFill="1" applyBorder="1" applyAlignment="1">
      <alignment/>
    </xf>
    <xf numFmtId="0" fontId="16" fillId="25" borderId="37" xfId="0" applyFont="1" applyFill="1" applyBorder="1" applyAlignment="1">
      <alignment/>
    </xf>
    <xf numFmtId="0" fontId="16" fillId="25" borderId="38" xfId="0" applyFont="1" applyFill="1" applyBorder="1" applyAlignment="1">
      <alignment/>
    </xf>
    <xf numFmtId="0" fontId="0" fillId="25" borderId="0" xfId="0" applyFill="1" applyBorder="1" applyAlignment="1">
      <alignment/>
    </xf>
    <xf numFmtId="184" fontId="0" fillId="25" borderId="53" xfId="0" applyNumberFormat="1" applyFill="1" applyBorder="1" applyAlignment="1">
      <alignment horizontal="center" vertical="center"/>
    </xf>
    <xf numFmtId="184" fontId="0" fillId="25" borderId="54" xfId="0" applyNumberFormat="1" applyFill="1" applyBorder="1" applyAlignment="1">
      <alignment horizontal="center" vertical="center"/>
    </xf>
    <xf numFmtId="184" fontId="0" fillId="25" borderId="42" xfId="0" applyNumberFormat="1" applyFill="1" applyBorder="1" applyAlignment="1">
      <alignment horizontal="center" vertical="center"/>
    </xf>
    <xf numFmtId="0" fontId="8" fillId="25" borderId="28" xfId="0" applyFont="1" applyFill="1" applyBorder="1" applyAlignment="1">
      <alignment horizontal="left" vertical="center" wrapText="1"/>
    </xf>
    <xf numFmtId="0" fontId="8" fillId="25" borderId="55" xfId="0" applyFont="1" applyFill="1" applyBorder="1" applyAlignment="1">
      <alignment horizontal="left" vertical="center" wrapText="1"/>
    </xf>
    <xf numFmtId="0" fontId="8" fillId="25" borderId="12" xfId="0" applyFont="1" applyFill="1" applyBorder="1" applyAlignment="1">
      <alignment horizontal="left" vertical="center" wrapText="1"/>
    </xf>
    <xf numFmtId="0" fontId="8" fillId="25" borderId="13" xfId="0" applyFont="1" applyFill="1" applyBorder="1" applyAlignment="1">
      <alignment horizontal="left" vertical="center" wrapText="1"/>
    </xf>
    <xf numFmtId="0" fontId="8" fillId="25" borderId="10" xfId="0" applyFont="1" applyFill="1" applyBorder="1" applyAlignment="1">
      <alignment horizontal="left" vertical="center" wrapText="1"/>
    </xf>
    <xf numFmtId="0" fontId="8" fillId="25" borderId="0" xfId="0" applyFont="1" applyFill="1" applyBorder="1" applyAlignment="1">
      <alignment horizontal="left" vertical="center" wrapText="1"/>
    </xf>
    <xf numFmtId="0" fontId="8" fillId="25" borderId="25" xfId="0" applyFont="1" applyFill="1" applyBorder="1" applyAlignment="1">
      <alignment horizontal="left" vertical="center" wrapText="1"/>
    </xf>
    <xf numFmtId="0" fontId="9" fillId="6" borderId="42" xfId="0" applyFont="1" applyFill="1" applyBorder="1" applyAlignment="1">
      <alignment horizontal="center" vertical="center" textRotation="255"/>
    </xf>
    <xf numFmtId="0" fontId="0" fillId="6" borderId="26" xfId="0" applyFill="1" applyBorder="1" applyAlignment="1">
      <alignment horizontal="center" vertical="center" textRotation="255"/>
    </xf>
    <xf numFmtId="0" fontId="0" fillId="6" borderId="17" xfId="0" applyFill="1" applyBorder="1" applyAlignment="1">
      <alignment horizontal="center" vertical="center" textRotation="255"/>
    </xf>
    <xf numFmtId="0" fontId="0" fillId="6" borderId="24" xfId="0" applyFill="1" applyBorder="1" applyAlignment="1">
      <alignment horizontal="center" vertical="center" textRotation="255"/>
    </xf>
    <xf numFmtId="0" fontId="9" fillId="6" borderId="29" xfId="0" applyFont="1" applyFill="1" applyBorder="1" applyAlignment="1">
      <alignment horizontal="center" vertical="center" textRotation="255"/>
    </xf>
    <xf numFmtId="0" fontId="0" fillId="6" borderId="22" xfId="0" applyFill="1" applyBorder="1" applyAlignment="1">
      <alignment horizontal="center" vertical="center" textRotation="255"/>
    </xf>
    <xf numFmtId="0" fontId="0" fillId="6" borderId="56" xfId="0" applyFill="1" applyBorder="1" applyAlignment="1">
      <alignment horizontal="center" vertical="center" textRotation="255"/>
    </xf>
    <xf numFmtId="0" fontId="0" fillId="6" borderId="23" xfId="0" applyFill="1" applyBorder="1" applyAlignment="1">
      <alignment horizontal="center" vertical="center" textRotation="255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6667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6667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6667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6667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6667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6667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6667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6667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6667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H="1" flipV="1">
          <a:off x="6667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6667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 flipH="1" flipV="1">
          <a:off x="6667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6667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 flipH="1" flipV="1">
          <a:off x="6667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6667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 flipH="1" flipV="1">
          <a:off x="6667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6667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 flipH="1" flipV="1">
          <a:off x="6667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6667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 flipH="1" flipV="1">
          <a:off x="6667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6667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 flipH="1" flipV="1">
          <a:off x="6667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9525</xdr:colOff>
      <xdr:row>3</xdr:row>
      <xdr:rowOff>0</xdr:rowOff>
    </xdr:from>
    <xdr:to>
      <xdr:col>2</xdr:col>
      <xdr:colOff>495300</xdr:colOff>
      <xdr:row>6</xdr:row>
      <xdr:rowOff>247650</xdr:rowOff>
    </xdr:to>
    <xdr:sp>
      <xdr:nvSpPr>
        <xdr:cNvPr id="23" name="Line 23"/>
        <xdr:cNvSpPr>
          <a:spLocks/>
        </xdr:cNvSpPr>
      </xdr:nvSpPr>
      <xdr:spPr>
        <a:xfrm>
          <a:off x="676275" y="790575"/>
          <a:ext cx="48577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361950</xdr:colOff>
      <xdr:row>3</xdr:row>
      <xdr:rowOff>19050</xdr:rowOff>
    </xdr:from>
    <xdr:to>
      <xdr:col>2</xdr:col>
      <xdr:colOff>962025</xdr:colOff>
      <xdr:row>4</xdr:row>
      <xdr:rowOff>209550</xdr:rowOff>
    </xdr:to>
    <xdr:sp>
      <xdr:nvSpPr>
        <xdr:cNvPr id="24" name="Line 24"/>
        <xdr:cNvSpPr>
          <a:spLocks/>
        </xdr:cNvSpPr>
      </xdr:nvSpPr>
      <xdr:spPr>
        <a:xfrm flipH="1" flipV="1">
          <a:off x="657225" y="809625"/>
          <a:ext cx="9715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5"/>
  <sheetViews>
    <sheetView showGridLines="0" showZeros="0" tabSelected="1" zoomScalePageLayoutView="0" workbookViewId="0" topLeftCell="C1">
      <selection activeCell="Y12" sqref="Y12"/>
    </sheetView>
  </sheetViews>
  <sheetFormatPr defaultColWidth="9.00390625" defaultRowHeight="16.5"/>
  <cols>
    <col min="1" max="1" width="3.875" style="0" customWidth="1"/>
    <col min="2" max="2" width="4.875" style="0" customWidth="1"/>
    <col min="3" max="3" width="12.875" style="0" customWidth="1"/>
    <col min="4" max="4" width="5.375" style="0" customWidth="1"/>
    <col min="5" max="34" width="3.00390625" style="0" customWidth="1"/>
    <col min="35" max="35" width="6.125" style="0" customWidth="1"/>
    <col min="36" max="36" width="6.50390625" style="0" customWidth="1"/>
    <col min="37" max="37" width="5.375" style="0" customWidth="1"/>
    <col min="38" max="38" width="11.25390625" style="0" customWidth="1"/>
  </cols>
  <sheetData>
    <row r="1" spans="1:38" ht="22.5" customHeight="1" thickBot="1">
      <c r="A1" s="3"/>
      <c r="B1" s="3"/>
      <c r="C1" s="3"/>
      <c r="D1" s="3"/>
      <c r="E1" s="3"/>
      <c r="F1" s="3"/>
      <c r="G1" s="3"/>
      <c r="H1" s="3"/>
      <c r="I1" s="3"/>
      <c r="J1" s="3"/>
      <c r="K1" s="4" t="s">
        <v>23</v>
      </c>
      <c r="L1" s="4"/>
      <c r="M1" s="4"/>
      <c r="N1" s="4"/>
      <c r="O1" s="5"/>
      <c r="P1" s="5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7"/>
      <c r="AH1" s="3" t="s">
        <v>1</v>
      </c>
      <c r="AI1" s="3"/>
      <c r="AJ1" s="3"/>
      <c r="AK1" s="3"/>
      <c r="AL1" s="3"/>
    </row>
    <row r="2" spans="1:38" ht="19.5">
      <c r="A2" s="3"/>
      <c r="B2" s="8" t="s">
        <v>2</v>
      </c>
      <c r="C2" s="9"/>
      <c r="D2" s="90" t="s">
        <v>31</v>
      </c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2"/>
      <c r="AL2" s="3"/>
    </row>
    <row r="3" spans="1:38" ht="20.25" thickBot="1">
      <c r="A3" s="3"/>
      <c r="B3" s="10"/>
      <c r="C3" s="11">
        <v>40968</v>
      </c>
      <c r="D3" s="93" t="s">
        <v>46</v>
      </c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5"/>
      <c r="AJ3" s="95"/>
      <c r="AK3" s="96"/>
      <c r="AL3" s="3"/>
    </row>
    <row r="4" spans="1:38" ht="19.5" customHeight="1">
      <c r="A4" s="3"/>
      <c r="B4" s="67" t="s">
        <v>13</v>
      </c>
      <c r="C4" s="7" t="s">
        <v>3</v>
      </c>
      <c r="D4" s="101" t="s">
        <v>35</v>
      </c>
      <c r="E4" s="87" t="s">
        <v>25</v>
      </c>
      <c r="F4" s="88"/>
      <c r="G4" s="88"/>
      <c r="H4" s="88"/>
      <c r="I4" s="89"/>
      <c r="J4" s="87" t="s">
        <v>26</v>
      </c>
      <c r="K4" s="88"/>
      <c r="L4" s="88"/>
      <c r="M4" s="88"/>
      <c r="N4" s="89"/>
      <c r="O4" s="87" t="s">
        <v>27</v>
      </c>
      <c r="P4" s="88"/>
      <c r="Q4" s="88"/>
      <c r="R4" s="88"/>
      <c r="S4" s="89"/>
      <c r="T4" s="87" t="s">
        <v>28</v>
      </c>
      <c r="U4" s="88"/>
      <c r="V4" s="88"/>
      <c r="W4" s="88"/>
      <c r="X4" s="89"/>
      <c r="Y4" s="87" t="s">
        <v>29</v>
      </c>
      <c r="Z4" s="88"/>
      <c r="AA4" s="88"/>
      <c r="AB4" s="88"/>
      <c r="AC4" s="89"/>
      <c r="AD4" s="87" t="s">
        <v>30</v>
      </c>
      <c r="AE4" s="88"/>
      <c r="AF4" s="88"/>
      <c r="AG4" s="88"/>
      <c r="AH4" s="88"/>
      <c r="AI4" s="101" t="s">
        <v>34</v>
      </c>
      <c r="AJ4" s="101" t="s">
        <v>33</v>
      </c>
      <c r="AK4" s="97" t="s">
        <v>36</v>
      </c>
      <c r="AL4" s="3"/>
    </row>
    <row r="5" spans="1:38" ht="19.5" customHeight="1">
      <c r="A5" s="3"/>
      <c r="B5" s="54"/>
      <c r="C5" s="7" t="s">
        <v>38</v>
      </c>
      <c r="D5" s="102"/>
      <c r="E5" s="15" t="s">
        <v>4</v>
      </c>
      <c r="F5" s="13" t="s">
        <v>5</v>
      </c>
      <c r="G5" s="13" t="s">
        <v>6</v>
      </c>
      <c r="H5" s="13" t="s">
        <v>7</v>
      </c>
      <c r="I5" s="14" t="s">
        <v>7</v>
      </c>
      <c r="J5" s="15" t="s">
        <v>4</v>
      </c>
      <c r="K5" s="13" t="s">
        <v>5</v>
      </c>
      <c r="L5" s="13" t="s">
        <v>6</v>
      </c>
      <c r="M5" s="13" t="s">
        <v>19</v>
      </c>
      <c r="N5" s="14" t="s">
        <v>7</v>
      </c>
      <c r="O5" s="15" t="s">
        <v>4</v>
      </c>
      <c r="P5" s="13" t="s">
        <v>5</v>
      </c>
      <c r="Q5" s="13" t="s">
        <v>6</v>
      </c>
      <c r="R5" s="13" t="s">
        <v>19</v>
      </c>
      <c r="S5" s="14" t="s">
        <v>7</v>
      </c>
      <c r="T5" s="15" t="s">
        <v>4</v>
      </c>
      <c r="U5" s="13" t="s">
        <v>5</v>
      </c>
      <c r="V5" s="13" t="s">
        <v>6</v>
      </c>
      <c r="W5" s="13" t="s">
        <v>19</v>
      </c>
      <c r="X5" s="14" t="s">
        <v>7</v>
      </c>
      <c r="Y5" s="15" t="s">
        <v>4</v>
      </c>
      <c r="Z5" s="13" t="s">
        <v>5</v>
      </c>
      <c r="AA5" s="13" t="s">
        <v>6</v>
      </c>
      <c r="AB5" s="13" t="s">
        <v>19</v>
      </c>
      <c r="AC5" s="14" t="s">
        <v>7</v>
      </c>
      <c r="AD5" s="15" t="s">
        <v>4</v>
      </c>
      <c r="AE5" s="13" t="s">
        <v>5</v>
      </c>
      <c r="AF5" s="13" t="s">
        <v>6</v>
      </c>
      <c r="AG5" s="13" t="s">
        <v>19</v>
      </c>
      <c r="AH5" s="30" t="s">
        <v>7</v>
      </c>
      <c r="AI5" s="102"/>
      <c r="AJ5" s="102"/>
      <c r="AK5" s="98"/>
      <c r="AL5" s="3"/>
    </row>
    <row r="6" spans="1:38" ht="19.5" customHeight="1">
      <c r="A6" s="3"/>
      <c r="B6" s="54"/>
      <c r="C6" s="7" t="s">
        <v>9</v>
      </c>
      <c r="D6" s="103"/>
      <c r="E6" s="56"/>
      <c r="F6" s="55"/>
      <c r="G6" s="55"/>
      <c r="H6" s="55"/>
      <c r="I6" s="24"/>
      <c r="J6" s="56"/>
      <c r="K6" s="55"/>
      <c r="L6" s="55"/>
      <c r="M6" s="55"/>
      <c r="N6" s="24"/>
      <c r="O6" s="56"/>
      <c r="P6" s="55"/>
      <c r="Q6" s="55"/>
      <c r="R6" s="55"/>
      <c r="S6" s="24"/>
      <c r="T6" s="56"/>
      <c r="U6" s="55"/>
      <c r="V6" s="55"/>
      <c r="W6" s="55"/>
      <c r="X6" s="24"/>
      <c r="Y6" s="56"/>
      <c r="Z6" s="55"/>
      <c r="AA6" s="55"/>
      <c r="AB6" s="55"/>
      <c r="AC6" s="24"/>
      <c r="AD6" s="56"/>
      <c r="AE6" s="55"/>
      <c r="AF6" s="55"/>
      <c r="AG6" s="55"/>
      <c r="AH6" s="7"/>
      <c r="AI6" s="103"/>
      <c r="AJ6" s="103"/>
      <c r="AK6" s="99"/>
      <c r="AL6" s="3"/>
    </row>
    <row r="7" spans="1:38" ht="20.25" customHeight="1" thickBot="1">
      <c r="A7" s="3"/>
      <c r="B7" s="16" t="s">
        <v>14</v>
      </c>
      <c r="C7" s="66" t="s">
        <v>37</v>
      </c>
      <c r="D7" s="104"/>
      <c r="E7" s="56" t="s">
        <v>8</v>
      </c>
      <c r="F7" s="55" t="s">
        <v>8</v>
      </c>
      <c r="G7" s="55" t="s">
        <v>9</v>
      </c>
      <c r="H7" s="55" t="s">
        <v>17</v>
      </c>
      <c r="I7" s="24" t="s">
        <v>18</v>
      </c>
      <c r="J7" s="56" t="s">
        <v>8</v>
      </c>
      <c r="K7" s="55" t="s">
        <v>8</v>
      </c>
      <c r="L7" s="55" t="s">
        <v>9</v>
      </c>
      <c r="M7" s="55" t="s">
        <v>20</v>
      </c>
      <c r="N7" s="24" t="s">
        <v>21</v>
      </c>
      <c r="O7" s="56" t="s">
        <v>8</v>
      </c>
      <c r="P7" s="55" t="s">
        <v>8</v>
      </c>
      <c r="Q7" s="55" t="s">
        <v>9</v>
      </c>
      <c r="R7" s="55" t="s">
        <v>20</v>
      </c>
      <c r="S7" s="24" t="s">
        <v>21</v>
      </c>
      <c r="T7" s="56" t="s">
        <v>8</v>
      </c>
      <c r="U7" s="55" t="s">
        <v>8</v>
      </c>
      <c r="V7" s="55" t="s">
        <v>9</v>
      </c>
      <c r="W7" s="55" t="s">
        <v>20</v>
      </c>
      <c r="X7" s="24" t="s">
        <v>21</v>
      </c>
      <c r="Y7" s="56" t="s">
        <v>8</v>
      </c>
      <c r="Z7" s="55" t="s">
        <v>8</v>
      </c>
      <c r="AA7" s="55" t="s">
        <v>9</v>
      </c>
      <c r="AB7" s="55" t="s">
        <v>20</v>
      </c>
      <c r="AC7" s="24" t="s">
        <v>21</v>
      </c>
      <c r="AD7" s="56" t="s">
        <v>8</v>
      </c>
      <c r="AE7" s="55" t="s">
        <v>8</v>
      </c>
      <c r="AF7" s="55" t="s">
        <v>9</v>
      </c>
      <c r="AG7" s="55" t="s">
        <v>20</v>
      </c>
      <c r="AH7" s="7" t="s">
        <v>21</v>
      </c>
      <c r="AI7" s="104"/>
      <c r="AJ7" s="104"/>
      <c r="AK7" s="100"/>
      <c r="AL7" s="3" t="s">
        <v>1</v>
      </c>
    </row>
    <row r="8" spans="1:38" ht="19.5">
      <c r="A8" s="3"/>
      <c r="B8" s="57">
        <v>101</v>
      </c>
      <c r="C8" s="58" t="s">
        <v>39</v>
      </c>
      <c r="D8" s="69"/>
      <c r="E8" s="60"/>
      <c r="F8" s="59"/>
      <c r="G8" s="59">
        <v>1</v>
      </c>
      <c r="H8" s="61">
        <v>2</v>
      </c>
      <c r="I8" s="42"/>
      <c r="J8" s="60"/>
      <c r="K8" s="59"/>
      <c r="L8" s="59"/>
      <c r="M8" s="61">
        <v>1</v>
      </c>
      <c r="N8" s="42">
        <v>1</v>
      </c>
      <c r="O8" s="60"/>
      <c r="P8" s="59"/>
      <c r="Q8" s="59"/>
      <c r="R8" s="61"/>
      <c r="S8" s="42"/>
      <c r="T8" s="60"/>
      <c r="U8" s="59"/>
      <c r="V8" s="59"/>
      <c r="W8" s="61"/>
      <c r="X8" s="42"/>
      <c r="Y8" s="60"/>
      <c r="Z8" s="59"/>
      <c r="AA8" s="59"/>
      <c r="AB8" s="61"/>
      <c r="AC8" s="42"/>
      <c r="AD8" s="60"/>
      <c r="AE8" s="59"/>
      <c r="AF8" s="59"/>
      <c r="AG8" s="61"/>
      <c r="AH8" s="61"/>
      <c r="AI8" s="70">
        <f>(E8*8)+(F8*6)+(G8*4)+(H8*2)+(I8*1)+(J8*8)+(K8*6)+(L8*4)+(M8*2)+(N8*1)</f>
        <v>11</v>
      </c>
      <c r="AJ8" s="68">
        <f>SUM(D8,AI8)</f>
        <v>11</v>
      </c>
      <c r="AK8" s="64" t="s">
        <v>44</v>
      </c>
      <c r="AL8" s="3"/>
    </row>
    <row r="9" spans="1:38" ht="19.5">
      <c r="A9" s="3"/>
      <c r="B9" s="18" t="s">
        <v>16</v>
      </c>
      <c r="C9" s="19" t="s">
        <v>40</v>
      </c>
      <c r="D9" s="71"/>
      <c r="E9" s="72"/>
      <c r="F9" s="73"/>
      <c r="G9" s="73">
        <v>2</v>
      </c>
      <c r="H9" s="74">
        <v>2</v>
      </c>
      <c r="I9" s="75"/>
      <c r="J9" s="72"/>
      <c r="K9" s="73"/>
      <c r="L9" s="73"/>
      <c r="M9" s="74">
        <v>4</v>
      </c>
      <c r="N9" s="75"/>
      <c r="O9" s="72"/>
      <c r="P9" s="73"/>
      <c r="Q9" s="73"/>
      <c r="R9" s="74"/>
      <c r="S9" s="75"/>
      <c r="T9" s="72"/>
      <c r="U9" s="73"/>
      <c r="V9" s="73"/>
      <c r="W9" s="74"/>
      <c r="X9" s="75"/>
      <c r="Y9" s="72"/>
      <c r="Z9" s="73"/>
      <c r="AA9" s="73"/>
      <c r="AB9" s="74"/>
      <c r="AC9" s="75"/>
      <c r="AD9" s="72"/>
      <c r="AE9" s="73"/>
      <c r="AF9" s="73"/>
      <c r="AG9" s="74"/>
      <c r="AH9" s="74"/>
      <c r="AI9" s="70">
        <f>(E9*8)+(F9*6)+(G9*4)+(H9*2)+(I9*1)+(J9*8)+(K9*6)+(L9*4)+(M9*2)+(N9*1)</f>
        <v>20</v>
      </c>
      <c r="AJ9" s="68">
        <f aca="true" t="shared" si="0" ref="AJ9:AJ15">SUM(D9,AI9)</f>
        <v>20</v>
      </c>
      <c r="AK9" s="28" t="s">
        <v>45</v>
      </c>
      <c r="AL9" s="3"/>
    </row>
    <row r="10" spans="1:38" ht="19.5">
      <c r="A10" s="3"/>
      <c r="B10" s="18"/>
      <c r="C10" s="20" t="s">
        <v>41</v>
      </c>
      <c r="D10" s="76"/>
      <c r="E10" s="77"/>
      <c r="F10" s="78"/>
      <c r="G10" s="78"/>
      <c r="H10" s="79">
        <v>1</v>
      </c>
      <c r="I10" s="80">
        <v>1</v>
      </c>
      <c r="J10" s="77"/>
      <c r="K10" s="78"/>
      <c r="L10" s="78"/>
      <c r="M10" s="79">
        <v>3</v>
      </c>
      <c r="N10" s="80"/>
      <c r="O10" s="77"/>
      <c r="P10" s="78"/>
      <c r="Q10" s="78"/>
      <c r="R10" s="79"/>
      <c r="S10" s="80"/>
      <c r="T10" s="77"/>
      <c r="U10" s="78"/>
      <c r="V10" s="78"/>
      <c r="W10" s="79"/>
      <c r="X10" s="80"/>
      <c r="Y10" s="77"/>
      <c r="Z10" s="78"/>
      <c r="AA10" s="78"/>
      <c r="AB10" s="79"/>
      <c r="AC10" s="80"/>
      <c r="AD10" s="77"/>
      <c r="AE10" s="78"/>
      <c r="AF10" s="78"/>
      <c r="AG10" s="79"/>
      <c r="AH10" s="79"/>
      <c r="AI10" s="70">
        <f>(E10*8)+(F10*6)+(G10*4)+(H10*2)+(I10*1)+(J10*8)+(K10*6)+(L10*4)+(M10*2)+(N10*1)</f>
        <v>9</v>
      </c>
      <c r="AJ10" s="68">
        <f t="shared" si="0"/>
        <v>9</v>
      </c>
      <c r="AK10" s="28" t="s">
        <v>44</v>
      </c>
      <c r="AL10" s="3"/>
    </row>
    <row r="11" spans="1:38" ht="19.5">
      <c r="A11" s="3"/>
      <c r="B11" s="18"/>
      <c r="C11" s="20" t="s">
        <v>42</v>
      </c>
      <c r="D11" s="76"/>
      <c r="E11" s="77"/>
      <c r="F11" s="78"/>
      <c r="G11" s="78"/>
      <c r="H11" s="79">
        <v>2</v>
      </c>
      <c r="I11" s="80">
        <v>1</v>
      </c>
      <c r="J11" s="77"/>
      <c r="K11" s="78"/>
      <c r="L11" s="78">
        <v>1</v>
      </c>
      <c r="M11" s="79"/>
      <c r="N11" s="80">
        <v>3</v>
      </c>
      <c r="O11" s="77"/>
      <c r="P11" s="78"/>
      <c r="Q11" s="78"/>
      <c r="R11" s="79"/>
      <c r="S11" s="80"/>
      <c r="T11" s="77"/>
      <c r="U11" s="78"/>
      <c r="V11" s="78"/>
      <c r="W11" s="79"/>
      <c r="X11" s="80"/>
      <c r="Y11" s="77"/>
      <c r="Z11" s="78"/>
      <c r="AA11" s="78"/>
      <c r="AB11" s="79"/>
      <c r="AC11" s="80"/>
      <c r="AD11" s="77"/>
      <c r="AE11" s="78"/>
      <c r="AF11" s="78"/>
      <c r="AG11" s="79"/>
      <c r="AH11" s="79"/>
      <c r="AI11" s="70">
        <f>(E11*8)+(F11*6)+(G11*4)+(H11*2)+(I11*1)+(J11*8)+(K11*6)+(L11*4)+(M11*2)+(N11*1)</f>
        <v>12</v>
      </c>
      <c r="AJ11" s="68">
        <f t="shared" si="0"/>
        <v>12</v>
      </c>
      <c r="AK11" s="28" t="s">
        <v>45</v>
      </c>
      <c r="AL11" s="3"/>
    </row>
    <row r="12" spans="1:38" ht="19.5">
      <c r="A12" s="3"/>
      <c r="B12" s="18"/>
      <c r="C12" s="20" t="s">
        <v>43</v>
      </c>
      <c r="D12" s="76"/>
      <c r="E12" s="77"/>
      <c r="F12" s="78"/>
      <c r="G12" s="78"/>
      <c r="H12" s="79"/>
      <c r="I12" s="80">
        <v>1</v>
      </c>
      <c r="J12" s="77"/>
      <c r="K12" s="78"/>
      <c r="L12" s="78"/>
      <c r="M12" s="79"/>
      <c r="N12" s="80"/>
      <c r="O12" s="77"/>
      <c r="P12" s="78"/>
      <c r="Q12" s="78"/>
      <c r="R12" s="79"/>
      <c r="S12" s="80"/>
      <c r="T12" s="77"/>
      <c r="U12" s="78"/>
      <c r="V12" s="78"/>
      <c r="W12" s="79"/>
      <c r="X12" s="80"/>
      <c r="Y12" s="77"/>
      <c r="Z12" s="78"/>
      <c r="AA12" s="78"/>
      <c r="AB12" s="79"/>
      <c r="AC12" s="80"/>
      <c r="AD12" s="77"/>
      <c r="AE12" s="78"/>
      <c r="AF12" s="78"/>
      <c r="AG12" s="79"/>
      <c r="AH12" s="79"/>
      <c r="AI12" s="70">
        <f>(E12*8)+(F12*6)+(G12*4)+(H12*2)+(I12*1)+(J12*8)+(K12*6)+(L12*4)+(M12*2)+(N12*1)</f>
        <v>1</v>
      </c>
      <c r="AJ12" s="68">
        <f t="shared" si="0"/>
        <v>1</v>
      </c>
      <c r="AK12" s="28" t="s">
        <v>44</v>
      </c>
      <c r="AL12" s="3"/>
    </row>
    <row r="13" spans="1:38" ht="19.5">
      <c r="A13" s="3"/>
      <c r="B13" s="18"/>
      <c r="C13" s="20"/>
      <c r="D13" s="76"/>
      <c r="E13" s="77"/>
      <c r="F13" s="78"/>
      <c r="G13" s="78"/>
      <c r="H13" s="79"/>
      <c r="I13" s="80"/>
      <c r="J13" s="77"/>
      <c r="K13" s="78"/>
      <c r="L13" s="78"/>
      <c r="M13" s="79"/>
      <c r="N13" s="80"/>
      <c r="O13" s="77"/>
      <c r="P13" s="78"/>
      <c r="Q13" s="78"/>
      <c r="R13" s="79"/>
      <c r="S13" s="80"/>
      <c r="T13" s="77"/>
      <c r="U13" s="78"/>
      <c r="V13" s="78"/>
      <c r="W13" s="79"/>
      <c r="X13" s="80"/>
      <c r="Y13" s="77"/>
      <c r="Z13" s="78"/>
      <c r="AA13" s="78"/>
      <c r="AB13" s="79"/>
      <c r="AC13" s="80"/>
      <c r="AD13" s="77"/>
      <c r="AE13" s="78"/>
      <c r="AF13" s="78"/>
      <c r="AG13" s="79"/>
      <c r="AH13" s="79"/>
      <c r="AI13" s="70">
        <f>(E13*8)+(F13*6)+(G13*4)+(H13*2)+(I13*1)</f>
        <v>0</v>
      </c>
      <c r="AJ13" s="68">
        <f t="shared" si="0"/>
        <v>0</v>
      </c>
      <c r="AK13" s="28"/>
      <c r="AL13" s="3"/>
    </row>
    <row r="14" spans="1:38" ht="19.5">
      <c r="A14" s="3"/>
      <c r="B14" s="18"/>
      <c r="C14" s="20"/>
      <c r="D14" s="76"/>
      <c r="E14" s="77"/>
      <c r="F14" s="78"/>
      <c r="G14" s="78"/>
      <c r="H14" s="79"/>
      <c r="I14" s="80"/>
      <c r="J14" s="77"/>
      <c r="K14" s="78"/>
      <c r="L14" s="78"/>
      <c r="M14" s="79"/>
      <c r="N14" s="80"/>
      <c r="O14" s="77"/>
      <c r="P14" s="78"/>
      <c r="Q14" s="78"/>
      <c r="R14" s="79"/>
      <c r="S14" s="80"/>
      <c r="T14" s="77"/>
      <c r="U14" s="78"/>
      <c r="V14" s="78"/>
      <c r="W14" s="79"/>
      <c r="X14" s="80"/>
      <c r="Y14" s="77"/>
      <c r="Z14" s="78"/>
      <c r="AA14" s="78"/>
      <c r="AB14" s="79"/>
      <c r="AC14" s="80"/>
      <c r="AD14" s="77"/>
      <c r="AE14" s="78"/>
      <c r="AF14" s="78"/>
      <c r="AG14" s="79"/>
      <c r="AH14" s="79"/>
      <c r="AI14" s="70">
        <f>(E14*8)+(F14*6)+(G14*4)+(H14*2)+(I14*1)</f>
        <v>0</v>
      </c>
      <c r="AJ14" s="68">
        <f t="shared" si="0"/>
        <v>0</v>
      </c>
      <c r="AK14" s="28"/>
      <c r="AL14" s="3"/>
    </row>
    <row r="15" spans="1:46" ht="20.25" thickBot="1">
      <c r="A15" s="3"/>
      <c r="B15" s="21" t="s">
        <v>12</v>
      </c>
      <c r="C15" s="22"/>
      <c r="D15" s="81"/>
      <c r="E15" s="82"/>
      <c r="F15" s="83"/>
      <c r="G15" s="83"/>
      <c r="H15" s="84"/>
      <c r="I15" s="85"/>
      <c r="J15" s="82"/>
      <c r="K15" s="83"/>
      <c r="L15" s="83"/>
      <c r="M15" s="84"/>
      <c r="N15" s="85"/>
      <c r="O15" s="82"/>
      <c r="P15" s="83"/>
      <c r="Q15" s="83"/>
      <c r="R15" s="84"/>
      <c r="S15" s="85"/>
      <c r="T15" s="82"/>
      <c r="U15" s="83"/>
      <c r="V15" s="83"/>
      <c r="W15" s="84"/>
      <c r="X15" s="85"/>
      <c r="Y15" s="82"/>
      <c r="Z15" s="83"/>
      <c r="AA15" s="83"/>
      <c r="AB15" s="84"/>
      <c r="AC15" s="85"/>
      <c r="AD15" s="82"/>
      <c r="AE15" s="83"/>
      <c r="AF15" s="83"/>
      <c r="AG15" s="84"/>
      <c r="AH15" s="84"/>
      <c r="AI15" s="70">
        <f>(E15*8)+(F15*6)+(G15*4)+(H15*2)+(I15*1)</f>
        <v>0</v>
      </c>
      <c r="AJ15" s="68">
        <f t="shared" si="0"/>
        <v>0</v>
      </c>
      <c r="AK15" s="29"/>
      <c r="AL15" s="3"/>
      <c r="AR15" s="1"/>
      <c r="AS15" s="2"/>
      <c r="AT15" s="2"/>
    </row>
    <row r="16" spans="1:39" ht="19.5">
      <c r="A16" s="3"/>
      <c r="B16" s="31"/>
      <c r="C16" s="32"/>
      <c r="D16" s="33"/>
      <c r="E16" s="37"/>
      <c r="F16" s="38"/>
      <c r="G16" s="34"/>
      <c r="H16" s="35"/>
      <c r="I16" s="36"/>
      <c r="J16" s="39"/>
      <c r="K16" s="38"/>
      <c r="L16" s="38"/>
      <c r="M16" s="40"/>
      <c r="N16" s="40"/>
      <c r="O16" s="37"/>
      <c r="P16" s="38"/>
      <c r="Q16" s="38"/>
      <c r="R16" s="40"/>
      <c r="S16" s="41"/>
      <c r="T16" s="39"/>
      <c r="U16" s="38"/>
      <c r="V16" s="38"/>
      <c r="W16" s="40"/>
      <c r="X16" s="40"/>
      <c r="Y16" s="37"/>
      <c r="Z16" s="38"/>
      <c r="AA16" s="38"/>
      <c r="AB16" s="40"/>
      <c r="AC16" s="41"/>
      <c r="AD16" s="37"/>
      <c r="AE16" s="38"/>
      <c r="AF16" s="38"/>
      <c r="AG16" s="40"/>
      <c r="AH16" s="40"/>
      <c r="AI16" s="62"/>
      <c r="AJ16" s="62"/>
      <c r="AK16" s="65"/>
      <c r="AL16" s="3"/>
      <c r="AM16" t="s">
        <v>15</v>
      </c>
    </row>
    <row r="17" spans="1:38" ht="20.25" thickBot="1">
      <c r="A17" s="3"/>
      <c r="B17" s="43"/>
      <c r="C17" s="44"/>
      <c r="D17" s="45"/>
      <c r="E17" s="49"/>
      <c r="F17" s="50"/>
      <c r="G17" s="46"/>
      <c r="H17" s="47"/>
      <c r="I17" s="48"/>
      <c r="J17" s="51"/>
      <c r="K17" s="50"/>
      <c r="L17" s="50"/>
      <c r="M17" s="52"/>
      <c r="N17" s="52"/>
      <c r="O17" s="49"/>
      <c r="P17" s="50"/>
      <c r="Q17" s="50"/>
      <c r="R17" s="52"/>
      <c r="S17" s="53"/>
      <c r="T17" s="51"/>
      <c r="U17" s="50"/>
      <c r="V17" s="50"/>
      <c r="W17" s="52"/>
      <c r="X17" s="52"/>
      <c r="Y17" s="49"/>
      <c r="Z17" s="50"/>
      <c r="AA17" s="50"/>
      <c r="AB17" s="52"/>
      <c r="AC17" s="53"/>
      <c r="AD17" s="49"/>
      <c r="AE17" s="50"/>
      <c r="AF17" s="50"/>
      <c r="AG17" s="52"/>
      <c r="AH17" s="52"/>
      <c r="AI17" s="63"/>
      <c r="AJ17" s="63"/>
      <c r="AK17" s="23"/>
      <c r="AL17" s="3"/>
    </row>
    <row r="18" spans="1:38" ht="19.5">
      <c r="A18" s="3"/>
      <c r="B18" s="12" t="s">
        <v>22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24"/>
      <c r="AL18" s="3"/>
    </row>
    <row r="19" spans="1:38" ht="16.5">
      <c r="A19" s="3"/>
      <c r="B19" s="12" t="s">
        <v>10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24"/>
      <c r="AL19" s="3"/>
    </row>
    <row r="20" spans="1:38" ht="17.25" thickBot="1">
      <c r="A20" s="3"/>
      <c r="B20" s="25" t="s">
        <v>11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17"/>
      <c r="AL20" s="3"/>
    </row>
    <row r="21" spans="1:38" ht="19.5">
      <c r="A21" s="7"/>
      <c r="B21" s="7"/>
      <c r="C21" s="7" t="s">
        <v>0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 t="s">
        <v>0</v>
      </c>
      <c r="Q21" s="7"/>
      <c r="R21" s="7"/>
      <c r="S21" s="7"/>
      <c r="T21" s="7"/>
      <c r="U21" s="7"/>
      <c r="V21" s="7"/>
      <c r="W21" s="7"/>
      <c r="X21" s="7"/>
      <c r="Y21" s="7"/>
      <c r="Z21" s="7"/>
      <c r="AA21" s="26" t="s">
        <v>24</v>
      </c>
      <c r="AB21" s="26"/>
      <c r="AC21" s="7"/>
      <c r="AD21" s="7"/>
      <c r="AE21" s="7"/>
      <c r="AF21" s="7"/>
      <c r="AG21" s="7"/>
      <c r="AH21" s="7"/>
      <c r="AI21" s="7"/>
      <c r="AJ21" s="7"/>
      <c r="AK21" s="7"/>
      <c r="AL21" s="3"/>
    </row>
    <row r="22" spans="1:38" ht="16.5">
      <c r="A22" s="7"/>
      <c r="B22" s="7"/>
      <c r="C22" s="3"/>
      <c r="D22" s="3"/>
      <c r="E22" s="86" t="s">
        <v>1</v>
      </c>
      <c r="F22" s="86"/>
      <c r="G22" s="86"/>
      <c r="H22" s="86"/>
      <c r="I22" s="86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27" t="s">
        <v>32</v>
      </c>
      <c r="Y22" s="3"/>
      <c r="Z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</row>
    <row r="23" spans="1:38" ht="16.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</row>
    <row r="24" spans="1:38" ht="16.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</row>
    <row r="25" spans="1:38" ht="16.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</row>
  </sheetData>
  <sheetProtection/>
  <mergeCells count="13">
    <mergeCell ref="D2:AK2"/>
    <mergeCell ref="D3:AK3"/>
    <mergeCell ref="O4:S4"/>
    <mergeCell ref="Y4:AC4"/>
    <mergeCell ref="AD4:AH4"/>
    <mergeCell ref="AK4:AK7"/>
    <mergeCell ref="AI4:AI7"/>
    <mergeCell ref="AJ4:AJ7"/>
    <mergeCell ref="D4:D7"/>
    <mergeCell ref="E22:I22"/>
    <mergeCell ref="J4:N4"/>
    <mergeCell ref="T4:X4"/>
    <mergeCell ref="E4:I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User</cp:lastModifiedBy>
  <cp:lastPrinted>2007-02-01T14:17:51Z</cp:lastPrinted>
  <dcterms:created xsi:type="dcterms:W3CDTF">2000-02-23T14:42:37Z</dcterms:created>
  <dcterms:modified xsi:type="dcterms:W3CDTF">2012-04-01T16:43:56Z</dcterms:modified>
  <cp:category/>
  <cp:version/>
  <cp:contentType/>
  <cp:contentStatus/>
</cp:coreProperties>
</file>